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300" windowWidth="12390" windowHeight="9315" activeTab="14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13" sheetId="13" r:id="rId13"/>
    <sheet name="14" sheetId="14" r:id="rId14"/>
    <sheet name="15" sheetId="15" r:id="rId15"/>
  </sheets>
  <definedNames>
    <definedName name="_xlnm.Print_Titles" localSheetId="0">'1'!$11:$11</definedName>
    <definedName name="_xlnm.Print_Titles" localSheetId="9">'10'!$11:$12</definedName>
    <definedName name="_xlnm.Print_Titles" localSheetId="10">'11'!$11:$12</definedName>
    <definedName name="_xlnm.Print_Titles" localSheetId="3">'4'!$11:$11</definedName>
    <definedName name="_xlnm.Print_Titles" localSheetId="4">'5'!$12:$12</definedName>
    <definedName name="_xlnm.Print_Titles" localSheetId="7">'8'!$11:$12</definedName>
    <definedName name="_xlnm.Print_Titles" localSheetId="8">'9'!$11:$12</definedName>
    <definedName name="_xlnm.Print_Area" localSheetId="9">'10'!$A$1:$H$61</definedName>
    <definedName name="_xlnm.Print_Area" localSheetId="10">'11'!$A$1:$I$62</definedName>
    <definedName name="_xlnm.Print_Area" localSheetId="11">'12'!$A$1:$C$21</definedName>
    <definedName name="_xlnm.Print_Area" localSheetId="12">'13'!$A$1:$D$22</definedName>
    <definedName name="_xlnm.Print_Area" localSheetId="13">'14'!$A$1:$D$20</definedName>
    <definedName name="_xlnm.Print_Area" localSheetId="14">'15'!$A$1:$E$22</definedName>
    <definedName name="_xlnm.Print_Area" localSheetId="1">'2'!$A$1:$D$21</definedName>
    <definedName name="_xlnm.Print_Area" localSheetId="2">'3'!$A$1:$D$15</definedName>
    <definedName name="_xlnm.Print_Area" localSheetId="5">'6'!$A$1:$D$22</definedName>
    <definedName name="_xlnm.Print_Area" localSheetId="6">'7'!$A$1:$E$23</definedName>
    <definedName name="_xlnm.Print_Area" localSheetId="7">'8'!$A$1:$H$78</definedName>
    <definedName name="_xlnm.Print_Area" localSheetId="8">'9'!$A$1:$I$79</definedName>
  </definedNames>
  <calcPr fullCalcOnLoad="1"/>
</workbook>
</file>

<file path=xl/sharedStrings.xml><?xml version="1.0" encoding="utf-8"?>
<sst xmlns="http://schemas.openxmlformats.org/spreadsheetml/2006/main" count="1442" uniqueCount="230">
  <si>
    <t>Код бюджетной классификации Российской Федерации</t>
  </si>
  <si>
    <t>Наименование</t>
  </si>
  <si>
    <t>главного администратора доходов</t>
  </si>
  <si>
    <t>доходов бюджета сельского (городского) поселения</t>
  </si>
  <si>
    <t>1 11 05035 10 0000 120</t>
  </si>
  <si>
    <t>1 13 01995 10 0000 130</t>
  </si>
  <si>
    <t>1 17 01050 10 0000 180</t>
  </si>
  <si>
    <t>№ п/п</t>
  </si>
  <si>
    <t>1 01 02000 01 0000 110</t>
  </si>
  <si>
    <t>Налог на доходы физических лиц</t>
  </si>
  <si>
    <t>1 05 03000 01 0000 110</t>
  </si>
  <si>
    <t>Единый сельскохозяйственный налог</t>
  </si>
  <si>
    <t>1 06 01030 10 0000 110</t>
  </si>
  <si>
    <t>администратора источников финансирования</t>
  </si>
  <si>
    <t>источников финансирования бюджета муниципального района</t>
  </si>
  <si>
    <t>Сумма</t>
  </si>
  <si>
    <t>(тыс. рублей)</t>
  </si>
  <si>
    <t>НАЛОГОВЫЕ И НЕНАЛОГОВЫЕ ДОХОДЫ</t>
  </si>
  <si>
    <t>НАЛОГИ НА ИМУЩЕСТВО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</si>
  <si>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</si>
  <si>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</si>
  <si>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Иные межбюджетные трансферты</t>
  </si>
  <si>
    <t>Код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</si>
  <si>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</si>
  <si>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</si>
  <si>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общегосударственные вопросы</t>
  </si>
  <si>
    <t>Мобилизационная и вневойсковая подготовка</t>
  </si>
  <si>
    <t>Культура</t>
  </si>
  <si>
    <t xml:space="preserve">Наименование </t>
  </si>
  <si>
    <t>ГРБС</t>
  </si>
  <si>
    <t>Раздел</t>
  </si>
  <si>
    <t>Подраздел</t>
  </si>
  <si>
    <t>Целевая статья</t>
  </si>
  <si>
    <t>Вид расхода</t>
  </si>
  <si>
    <t>01</t>
  </si>
  <si>
    <t>Функционирование высшего должностного лица субьекта Российской Федерации и органа местного самоуправления</t>
  </si>
  <si>
    <t>02</t>
  </si>
  <si>
    <t>04</t>
  </si>
  <si>
    <t>06</t>
  </si>
  <si>
    <t>13</t>
  </si>
  <si>
    <t xml:space="preserve">  НАЦИОНАЛЬНАЯ ОБОРОНА</t>
  </si>
  <si>
    <t>03</t>
  </si>
  <si>
    <t>08</t>
  </si>
  <si>
    <t>ВСЕГО РАСХОДОВ</t>
  </si>
  <si>
    <t>000</t>
  </si>
  <si>
    <t>сумма</t>
  </si>
  <si>
    <t>Итого</t>
  </si>
  <si>
    <t>КУЛЬТУРА, КИНЕМАТОГРАФИЯ</t>
  </si>
  <si>
    <t>Приложение 1</t>
  </si>
  <si>
    <t>к Решению Совета депутатов</t>
  </si>
  <si>
    <t>ДОХОДЫ ОТ ОКАЗАНИЯ ПЛАТНЫХ УСЛУГ (РАБОТ) И КОМПЕНСАЦИИ ЗАТРАТ ГОСУДАРСТВА</t>
  </si>
  <si>
    <t>121</t>
  </si>
  <si>
    <t>244</t>
  </si>
  <si>
    <t>Осуществление первичного воинского учета на территориях, где отсутствуют военные комиссариаты</t>
  </si>
  <si>
    <t>540</t>
  </si>
  <si>
    <t>Приложение 2</t>
  </si>
  <si>
    <t>Приложение 3</t>
  </si>
  <si>
    <t>Приложение 4</t>
  </si>
  <si>
    <t>Приложение 5</t>
  </si>
  <si>
    <t>Приложение 6</t>
  </si>
  <si>
    <t>Приложение 7</t>
  </si>
  <si>
    <t>Приложение 10</t>
  </si>
  <si>
    <t>Перечень главных администраторов источников финансирования дефицита местного бюджета</t>
  </si>
  <si>
    <t>ГАД</t>
  </si>
  <si>
    <t>1 00 00000 00 0000 000</t>
  </si>
  <si>
    <t>1 01 00000 00 0000 000</t>
  </si>
  <si>
    <t>1 06 00000 00 0000 000</t>
  </si>
  <si>
    <t>1 13 00000 00 0000 000</t>
  </si>
  <si>
    <t>2 00 00000 00 0000 000</t>
  </si>
  <si>
    <t>2 02 00000 00 0000 000</t>
  </si>
  <si>
    <t>НАЛОГИ НА ПРИБЫЛЬ, ДОХОДЫ</t>
  </si>
  <si>
    <t>Выполнение других обязательств муниципального образования</t>
  </si>
  <si>
    <t>Руководство и управление в сфере установленных функций  органов местного самоуправления</t>
  </si>
  <si>
    <t>Расходы на обеспечение функционирования высшего должностного лица муниципального образования</t>
  </si>
  <si>
    <t xml:space="preserve">Расходы на обеспечение функций  органов местного самоуправления </t>
  </si>
  <si>
    <t>Прочие мероприятия, связанные с выполнением обязательств органов местного самоуправления</t>
  </si>
  <si>
    <t>Межбюджетные трансферты бюджетам муниципальных образований из бюджетов сельских поселении на осуществление части полномочии по решению вопросов местного значения в соответсвии с заключенными соглашениями</t>
  </si>
  <si>
    <t>Обеспечение деятельности финансовых, налоговых и таможенных органов и органов финансового (финансово-бюджетного) надзора (при наличии финансового органа)</t>
  </si>
  <si>
    <t>Межрайонная инспекция Федеральной налоговой службы  России №1 по Республике Бурятия</t>
  </si>
  <si>
    <t>01 05 02 01 10 0000 510</t>
  </si>
  <si>
    <t>Увеличение прочих остатков денежных средств бюджетов поселений</t>
  </si>
  <si>
    <t>01 05 02 01 10 0000 610</t>
  </si>
  <si>
    <t>Уменьшение прочих остатков денежных средств бюджетов поселений</t>
  </si>
  <si>
    <t>Изменение остатков средств на счетах по учету средств бюджета</t>
  </si>
  <si>
    <t>Увеличение остатков средств бюджетов</t>
  </si>
  <si>
    <t>Увеличение прочих остатков средств бюджетов поселений</t>
  </si>
  <si>
    <t>Уменьшение остатков средств бюджетов</t>
  </si>
  <si>
    <t>Уменьшение прочих остатков средств бюджетов поселений</t>
  </si>
  <si>
    <t>Приложение 8</t>
  </si>
  <si>
    <t>Приложение 9</t>
  </si>
  <si>
    <t>Прочая закупка товаров, работ и услуг для обеспечения
государственных (муниципальных) нужд</t>
  </si>
  <si>
    <t>1 01 02010 01 0000 110</t>
  </si>
  <si>
    <t xml:space="preserve">Налог на имущество физических лиц
</t>
  </si>
  <si>
    <t xml:space="preserve">1 06 01000 00 0000 110
</t>
  </si>
  <si>
    <t xml:space="preserve">1 06 06000 00 0000 110
</t>
  </si>
  <si>
    <t xml:space="preserve">Земельный налог
</t>
  </si>
  <si>
    <t>Доходы от оказания платных услуг (работ)</t>
  </si>
  <si>
    <t>1 13 01000 00 0000 130</t>
  </si>
  <si>
    <t>Прочие доходы от оказания платных услуг (работ)</t>
  </si>
  <si>
    <t>1 13 01990 00 0000 130</t>
  </si>
  <si>
    <t xml:space="preserve">1 17 14030 10 0000 180
</t>
  </si>
  <si>
    <t>00</t>
  </si>
  <si>
    <t>000 00 00</t>
  </si>
  <si>
    <t>860</t>
  </si>
  <si>
    <t>Увеличение прочих остатков средств бюджетов</t>
  </si>
  <si>
    <t>860 01 05 00 00 00 0000 000</t>
  </si>
  <si>
    <t>860 01 05 00 00 00 0000 500</t>
  </si>
  <si>
    <t>860 01 05 02 00 00 0000 500</t>
  </si>
  <si>
    <t>860 01 05 02 01 10 0000 510</t>
  </si>
  <si>
    <t>860 01 05 02 01 00 0000 500</t>
  </si>
  <si>
    <t>Увеличение прочих остатков денежных средств бюджетов</t>
  </si>
  <si>
    <t>860 01 05 00 00 00 0000 600</t>
  </si>
  <si>
    <t>860 01 05 02 00 00 0000 600</t>
  </si>
  <si>
    <t>860 01 05 02 01 00 0000 600</t>
  </si>
  <si>
    <t>860 01 05 02 01 10 0000 610</t>
  </si>
  <si>
    <t>Уменьшение прочих остатков средств бюджетов</t>
  </si>
  <si>
    <t>Уменьшение прочих остатков денежных средств бюджетов</t>
  </si>
  <si>
    <t>Дотации на выравнивание бюджетной обеспеченности</t>
  </si>
  <si>
    <t>Субвенции бюджетам на осуществление первичного воинского учета на территориях, где отсутствуют военные комиссариаты</t>
  </si>
  <si>
    <t>Прочие безвозмездные поступления от других бюджетов бюджетной системы</t>
  </si>
  <si>
    <t>Прочие безвозмездные поступления от бюджетов муниципальных районов</t>
  </si>
  <si>
    <t>Наименование межбюджетных трансфертов</t>
  </si>
  <si>
    <t>ВСЕГО:</t>
  </si>
  <si>
    <t>Межбюджетные трансферты на осуществление части полномочий по счетной палате</t>
  </si>
  <si>
    <t>1 14 02053 10 0000 410</t>
  </si>
  <si>
    <t>1 17 05050 10 0000 180</t>
  </si>
  <si>
    <t>2 07 05030 10 0000 180</t>
  </si>
  <si>
    <t>доходов бюджета сельского поселения</t>
  </si>
  <si>
    <t>1 16 90050 10 0000 140</t>
  </si>
  <si>
    <t>Прочие поступления от денежных взысканий (штрафов) и иных сумм в возмещение ущерба, зачисляемые в бюджеты поселений</t>
  </si>
  <si>
    <t xml:space="preserve">«О местном бюджете муниципального образования  </t>
  </si>
  <si>
    <t>ТУ ФС по надзору в сфере защиты прав потребителей и благополучия человека по Республике Бурятия</t>
  </si>
  <si>
    <t>Земельный налог с организаций, обладающих земельным участком, расположенным в границах сельских поселений</t>
  </si>
  <si>
    <t>1 06 06033 10 0000 110</t>
  </si>
  <si>
    <t>Земельный налог с физических лиц, обладающих земельным участком, расположенным в границах сельских поселений</t>
  </si>
  <si>
    <t>1 06 06043 10 0000 110</t>
  </si>
  <si>
    <t>Земельный налог с организаций</t>
  </si>
  <si>
    <t>Земельный налог с физических лиц</t>
  </si>
  <si>
    <t xml:space="preserve">1 06 06040 00 0000 110
</t>
  </si>
  <si>
    <t xml:space="preserve">Фонд оплаты труда государственных (муниципальных) органов 
</t>
  </si>
  <si>
    <t>129</t>
  </si>
  <si>
    <t>Взносы по обязательному социальному страхованию
на выплаты денежного содержания и иные выплаты работникам государственных (муниципальных) органов</t>
  </si>
  <si>
    <t>9910000000</t>
  </si>
  <si>
    <t>000000000</t>
  </si>
  <si>
    <t>0000000000</t>
  </si>
  <si>
    <t>Содержание государственного аппарата</t>
  </si>
  <si>
    <t>9910090000</t>
  </si>
  <si>
    <t>9910091010</t>
  </si>
  <si>
    <t>9910091040</t>
  </si>
  <si>
    <t>99400С0000</t>
  </si>
  <si>
    <t>99400С0100</t>
  </si>
  <si>
    <t>9990000000</t>
  </si>
  <si>
    <t>Прочие расходы</t>
  </si>
  <si>
    <t>9990080000</t>
  </si>
  <si>
    <t>9990080900</t>
  </si>
  <si>
    <t>Расходы за счет федеральных средств</t>
  </si>
  <si>
    <t>9930050000</t>
  </si>
  <si>
    <t>9930051180</t>
  </si>
  <si>
    <t>ЖИЛИЩНО - КОММУНАЛЬНОЕ ХОЗЯЙСТВО</t>
  </si>
  <si>
    <t>05</t>
  </si>
  <si>
    <t>Коммунальное хозяйство</t>
  </si>
  <si>
    <t>НАЦИОНАЛЬНАЯ ОБОРОНА</t>
  </si>
  <si>
    <t>МО сельское поселение «Шаралдайское»</t>
  </si>
  <si>
    <t>Перечень главных администраторов   доходов местного   бюджета – органов местного самоуправления МО сельское поселение «Шаралдайское» и закрепляемые за ними виды доходов.</t>
  </si>
  <si>
    <t>Администрация муниципального образования «Шаралдайское» Мухоршибирского района Республики Бурятия (сельское поселение)</t>
  </si>
  <si>
    <t>Администрация МО сельского поселения «Шаралдайское»</t>
  </si>
  <si>
    <t>Администрация сельского поселения «Шаралдайское»</t>
  </si>
  <si>
    <t>1 17 00000 00 0000 000</t>
  </si>
  <si>
    <t>ПРОЧИЕ НЕНАЛОГОВЫЕ ДОХОДЫ</t>
  </si>
  <si>
    <t xml:space="preserve">1 17 14000 00 0000 180
</t>
  </si>
  <si>
    <t xml:space="preserve">Средства самообложения граждан
</t>
  </si>
  <si>
    <t>Прочая закупка товаров, работ и услуг для обеспечения государственных (муниципальных) нужд</t>
  </si>
  <si>
    <t>Благоустройство</t>
  </si>
  <si>
    <t>2019 год</t>
  </si>
  <si>
    <t>2018 год</t>
  </si>
  <si>
    <t>Приложение 11</t>
  </si>
  <si>
    <t>Приложение 12</t>
  </si>
  <si>
    <t>Приложение 13</t>
  </si>
  <si>
    <t>Приложение 14</t>
  </si>
  <si>
    <t>Приложение 15</t>
  </si>
  <si>
    <t>Условно утвержденные расходы</t>
  </si>
  <si>
    <t xml:space="preserve">00 </t>
  </si>
  <si>
    <t xml:space="preserve"> сельское поселение «Шаралдайское»  на 2018 год и на плановый период 2019-2020 годов»</t>
  </si>
  <si>
    <t>Распределение иных межбюджетных трансфертов бюджету муниципального образования «Мухоршибирский район» на 2018 год и на плановый период 2019-2020 годы.</t>
  </si>
  <si>
    <t>2020 год</t>
  </si>
  <si>
    <t>Методика расчета иных межбюджетных трансфертов бюджету муниципального образования «Мухоршибирский район» на 2018 год.</t>
  </si>
  <si>
    <t xml:space="preserve">1. Расчет иных межбюджетных трансфертов бюджету    муниципального района на оплату осуществления полномочий по контрольно -счетной палате (далее иные межбюджетные трансферты).
2. Настоящая методика определяет условия распределения иных межбюджетных трансфертов  на оплату осуществления  по переданным полномочиям.
3. Размер иных межбюджетных трансфертов рассчитывается  по следующей формуле:
Сi = C /Q*F где :
Сi –  объём иных межбюджетных трансфертов   бюджету муниципального района
С -   общий объём иных межбюджетных трансфертов   
Q -   общая численность населения , удовлетворяющая условию предоставления иных межбюджетных  трансфертов  по состоянию на 1 января  текущего года.
F- численность населения СП "Шаралдайское", удовлетворяющая условию предоставления иных межбюджетных  трансфертов  по состоянию на 1 января  текущего года.                                                                                                                                                         4. Расходование иных межбюджетных трансфертов органами местного самоуправления осуществляется на цели, утвержденные настоящим решением.                                                                                                                                                                                   5. Ответственность за целевое и эффективное использование иных межбюджетных трансфертов несут органы местного самоуправления района.                                                                                                                                                                                             </t>
  </si>
  <si>
    <t>Источники финансирования дефицита местного бюджета на 2019-2020 годы</t>
  </si>
  <si>
    <t>Источники финансирования дефицита местного бюджета на 2018 год</t>
  </si>
  <si>
    <t>Объем безвозмездных поступлений на 2019-2020 годы</t>
  </si>
  <si>
    <t>Объем безвозмездных поступлений на 2018 год</t>
  </si>
  <si>
    <t xml:space="preserve">1 06 06030 00 0000 110
</t>
  </si>
  <si>
    <t>Налоговые и неналоговые доходы местного бюджета на 2019-2020 годы</t>
  </si>
  <si>
    <t>Налоговые и неналоговые доходы местного бюджета на 2018 год</t>
  </si>
  <si>
    <t>Перечень главных администраторов доходов местного бюджета – органов государственной власти Российской Федерации, Республики Бурятия.</t>
  </si>
  <si>
    <t>2 02 15001 10 0000 151</t>
  </si>
  <si>
    <t>Дотации бюджетам сельских поселений на выравнивание бюджетной обеспеченности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</si>
  <si>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</si>
  <si>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2 02 35118 10 0000 151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</si>
  <si>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</si>
  <si>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2 02 45160 10 0000 151</t>
  </si>
  <si>
    <t>Прочие безвозмездные поступления в бюджеты сельских поселений от бюджетов муниципальных районов</t>
  </si>
  <si>
    <t>2 02 90054 10 0000 151</t>
  </si>
  <si>
    <t>Прочие доходы от оказания платных услуг (работ) получателями средств бюджетов сельских поселений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</si>
  <si>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</si>
  <si>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</si>
  <si>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Невыясненные поступления, зачисляемые в бюджеты сельских поселений</t>
  </si>
  <si>
    <t>Прочие неналоговые доходы бюджетов сельских поселений</t>
  </si>
  <si>
    <t>Средства самообложения граждан, зачисляемые в бюджеты сельских поселений</t>
  </si>
  <si>
    <t>Прочие безвозмездные поступления в бюджеты сельских поселений</t>
  </si>
  <si>
    <t>2 02 90050 00 0000 151</t>
  </si>
  <si>
    <t>2 02 90000 00 0000 151</t>
  </si>
  <si>
    <t>2 02 35118 00 0000 151</t>
  </si>
  <si>
    <t>2 02 30000 00 0000 151</t>
  </si>
  <si>
    <t>Субвенции бюджетам бюджетной системы Российской Федерации</t>
  </si>
  <si>
    <t>2 02 15001 00 0000 151</t>
  </si>
  <si>
    <t>Дотации бюджетам бюджетной системы Российской Федерации</t>
  </si>
  <si>
    <t>2 02 10000 00 0000 151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</si>
  <si>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</si>
  <si>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</si>
  <si>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</si>
  <si>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Распределение бюджетных ассигнований по целевым статьям, видам расходов, ведомствам, а также по разделам, подразделам  классификации расходов бюджета на 2018 год</t>
  </si>
  <si>
    <t>Распределение бюджетных ассигнований по целевым статьям, видам расходов, ведомствам, а также по разделам, подразделам  классификации расходов бюджета на 2019-2020 годы</t>
  </si>
  <si>
    <t>Ведомственная структура расходов местного бюджета на 2018 год.</t>
  </si>
  <si>
    <t>Ведомственная структура расходов местного бюджета на 2019-2020 годы</t>
  </si>
  <si>
    <r>
      <t>от "</t>
    </r>
    <r>
      <rPr>
        <u val="single"/>
        <sz val="11"/>
        <rFont val="Times New Roman"/>
        <family val="1"/>
      </rPr>
      <t xml:space="preserve"> 12</t>
    </r>
    <r>
      <rPr>
        <sz val="11"/>
        <rFont val="Times New Roman"/>
        <family val="1"/>
      </rPr>
      <t xml:space="preserve"> "  </t>
    </r>
    <r>
      <rPr>
        <u val="single"/>
        <sz val="11"/>
        <rFont val="Times New Roman"/>
        <family val="1"/>
      </rPr>
      <t>декабря</t>
    </r>
    <r>
      <rPr>
        <sz val="11"/>
        <rFont val="Times New Roman"/>
        <family val="1"/>
      </rPr>
      <t xml:space="preserve">  2017 года № </t>
    </r>
    <r>
      <rPr>
        <u val="single"/>
        <sz val="11"/>
        <rFont val="Times New Roman"/>
        <family val="1"/>
      </rPr>
      <t>100</t>
    </r>
  </si>
  <si>
    <r>
      <t>от "</t>
    </r>
    <r>
      <rPr>
        <u val="single"/>
        <sz val="11"/>
        <rFont val="Times New Roman"/>
        <family val="1"/>
      </rPr>
      <t>12</t>
    </r>
    <r>
      <rPr>
        <sz val="11"/>
        <rFont val="Times New Roman"/>
        <family val="1"/>
      </rPr>
      <t xml:space="preserve">" </t>
    </r>
    <r>
      <rPr>
        <u val="single"/>
        <sz val="11"/>
        <rFont val="Times New Roman"/>
        <family val="1"/>
      </rPr>
      <t>декабря</t>
    </r>
    <r>
      <rPr>
        <sz val="11"/>
        <rFont val="Times New Roman"/>
        <family val="1"/>
      </rPr>
      <t xml:space="preserve"> 2017 года № </t>
    </r>
    <r>
      <rPr>
        <u val="single"/>
        <sz val="11"/>
        <rFont val="Times New Roman"/>
        <family val="1"/>
      </rPr>
      <t>100</t>
    </r>
  </si>
  <si>
    <r>
      <t>от "</t>
    </r>
    <r>
      <rPr>
        <u val="single"/>
        <sz val="11"/>
        <rFont val="Times New Roman"/>
        <family val="1"/>
      </rPr>
      <t>12</t>
    </r>
    <r>
      <rPr>
        <sz val="11"/>
        <rFont val="Times New Roman"/>
        <family val="1"/>
      </rPr>
      <t xml:space="preserve">" </t>
    </r>
    <r>
      <rPr>
        <u val="single"/>
        <sz val="11"/>
        <rFont val="Times New Roman"/>
        <family val="1"/>
      </rPr>
      <t>декабря</t>
    </r>
    <r>
      <rPr>
        <sz val="11"/>
        <rFont val="Times New Roman"/>
        <family val="1"/>
      </rPr>
      <t xml:space="preserve"> 2017 года №</t>
    </r>
    <r>
      <rPr>
        <u val="single"/>
        <sz val="11"/>
        <rFont val="Times New Roman"/>
        <family val="1"/>
      </rPr>
      <t>100</t>
    </r>
  </si>
  <si>
    <r>
      <t>от "</t>
    </r>
    <r>
      <rPr>
        <u val="single"/>
        <sz val="11"/>
        <rFont val="Times New Roman"/>
        <family val="1"/>
      </rPr>
      <t>12</t>
    </r>
    <r>
      <rPr>
        <sz val="11"/>
        <rFont val="Times New Roman"/>
        <family val="1"/>
      </rPr>
      <t xml:space="preserve"> " </t>
    </r>
    <r>
      <rPr>
        <u val="single"/>
        <sz val="11"/>
        <rFont val="Times New Roman"/>
        <family val="1"/>
      </rPr>
      <t>декабря</t>
    </r>
    <r>
      <rPr>
        <sz val="11"/>
        <rFont val="Times New Roman"/>
        <family val="1"/>
      </rPr>
      <t xml:space="preserve"> 2017 года №</t>
    </r>
    <r>
      <rPr>
        <u val="single"/>
        <sz val="11"/>
        <rFont val="Times New Roman"/>
        <family val="1"/>
      </rPr>
      <t>100</t>
    </r>
  </si>
  <si>
    <r>
      <t>от "</t>
    </r>
    <r>
      <rPr>
        <u val="single"/>
        <sz val="11"/>
        <rFont val="Times New Roman"/>
        <family val="1"/>
      </rPr>
      <t>12</t>
    </r>
    <r>
      <rPr>
        <sz val="11"/>
        <rFont val="Times New Roman"/>
        <family val="1"/>
      </rPr>
      <t xml:space="preserve">" </t>
    </r>
    <r>
      <rPr>
        <u val="single"/>
        <sz val="11"/>
        <rFont val="Times New Roman"/>
        <family val="1"/>
      </rPr>
      <t xml:space="preserve">декабря </t>
    </r>
    <r>
      <rPr>
        <sz val="11"/>
        <rFont val="Times New Roman"/>
        <family val="1"/>
      </rPr>
      <t>2017 года №</t>
    </r>
    <r>
      <rPr>
        <u val="single"/>
        <sz val="11"/>
        <rFont val="Times New Roman"/>
        <family val="1"/>
      </rPr>
      <t>100</t>
    </r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</si>
</sst>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$&quot;#,##0_);\(&quot;$&quot;#,##0\)"/>
    <numFmt numFmtId="174" formatCode="&quot;$&quot;#,##0_);[Red]\(&quot;$&quot;#,##0\)"/>
    <numFmt numFmtId="175" formatCode="&quot;$&quot;#,##0.00_);\(&quot;$&quot;#,##0.00\)"/>
    <numFmt numFmtId="176" formatCode="&quot;$&quot;#,##0.00_);[Red]\(&quot;$&quot;#,##0.00\)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_(* #,##0.00_);_(* \(#,##0.00\);_(* &quot;-&quot;??_);_(@_)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  <numFmt numFmtId="186" formatCode="000000"/>
    <numFmt numFmtId="187" formatCode="0.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i/>
      <sz val="11"/>
      <name val="Times New Roman"/>
      <family val="1"/>
    </font>
    <font>
      <b/>
      <i/>
      <sz val="10"/>
      <name val="Times New Roman"/>
      <family val="1"/>
    </font>
    <font>
      <u val="single"/>
      <sz val="1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63">
    <xf numFmtId="0" fontId="0" fillId="0" borderId="0" xfId="0" applyAlignment="1">
      <alignment/>
    </xf>
    <xf numFmtId="0" fontId="20" fillId="0" borderId="0" xfId="0" applyFont="1" applyAlignment="1">
      <alignment horizontal="right"/>
    </xf>
    <xf numFmtId="0" fontId="22" fillId="0" borderId="0" xfId="0" applyFont="1" applyAlignment="1">
      <alignment horizontal="left"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left" vertical="center" wrapText="1"/>
    </xf>
    <xf numFmtId="0" fontId="23" fillId="0" borderId="0" xfId="0" applyFont="1" applyAlignment="1">
      <alignment/>
    </xf>
    <xf numFmtId="0" fontId="24" fillId="0" borderId="0" xfId="0" applyFont="1" applyAlignment="1">
      <alignment vertical="center" wrapText="1"/>
    </xf>
    <xf numFmtId="0" fontId="24" fillId="0" borderId="0" xfId="0" applyFont="1" applyAlignment="1">
      <alignment/>
    </xf>
    <xf numFmtId="0" fontId="23" fillId="0" borderId="0" xfId="0" applyFont="1" applyAlignment="1">
      <alignment horizontal="center"/>
    </xf>
    <xf numFmtId="0" fontId="23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0" fontId="23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horizontal="left"/>
    </xf>
    <xf numFmtId="0" fontId="24" fillId="0" borderId="0" xfId="0" applyFont="1" applyBorder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vertical="center" wrapText="1"/>
    </xf>
    <xf numFmtId="0" fontId="25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justify" vertical="top" wrapText="1"/>
    </xf>
    <xf numFmtId="0" fontId="20" fillId="0" borderId="10" xfId="0" applyFont="1" applyBorder="1" applyAlignment="1">
      <alignment vertical="top" wrapText="1"/>
    </xf>
    <xf numFmtId="0" fontId="24" fillId="0" borderId="10" xfId="53" applyFont="1" applyBorder="1" applyAlignment="1">
      <alignment horizontal="center" vertical="center" wrapText="1"/>
      <protection/>
    </xf>
    <xf numFmtId="0" fontId="20" fillId="0" borderId="10" xfId="53" applyFont="1" applyBorder="1" applyAlignment="1">
      <alignment horizontal="center" vertical="center"/>
      <protection/>
    </xf>
    <xf numFmtId="0" fontId="20" fillId="0" borderId="10" xfId="53" applyFont="1" applyBorder="1" applyAlignment="1">
      <alignment horizontal="center" vertical="center" wrapText="1"/>
      <protection/>
    </xf>
    <xf numFmtId="0" fontId="20" fillId="0" borderId="10" xfId="53" applyFont="1" applyBorder="1" applyAlignment="1">
      <alignment horizontal="left" wrapText="1"/>
      <protection/>
    </xf>
    <xf numFmtId="0" fontId="23" fillId="0" borderId="0" xfId="0" applyFont="1" applyAlignment="1">
      <alignment horizontal="right"/>
    </xf>
    <xf numFmtId="0" fontId="25" fillId="0" borderId="10" xfId="0" applyFont="1" applyBorder="1" applyAlignment="1">
      <alignment horizontal="left" vertical="center" wrapText="1"/>
    </xf>
    <xf numFmtId="0" fontId="20" fillId="0" borderId="10" xfId="0" applyFont="1" applyBorder="1" applyAlignment="1">
      <alignment horizontal="center"/>
    </xf>
    <xf numFmtId="0" fontId="20" fillId="0" borderId="10" xfId="0" applyFont="1" applyBorder="1" applyAlignment="1">
      <alignment horizontal="left" wrapText="1"/>
    </xf>
    <xf numFmtId="0" fontId="20" fillId="0" borderId="10" xfId="0" applyFont="1" applyBorder="1" applyAlignment="1">
      <alignment horizontal="left"/>
    </xf>
    <xf numFmtId="0" fontId="20" fillId="0" borderId="10" xfId="0" applyFont="1" applyBorder="1" applyAlignment="1">
      <alignment/>
    </xf>
    <xf numFmtId="0" fontId="20" fillId="0" borderId="10" xfId="0" applyFont="1" applyFill="1" applyBorder="1" applyAlignment="1">
      <alignment horizontal="center" vertical="center" wrapText="1"/>
    </xf>
    <xf numFmtId="49" fontId="23" fillId="0" borderId="10" xfId="0" applyNumberFormat="1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left" vertical="center" wrapText="1"/>
    </xf>
    <xf numFmtId="0" fontId="24" fillId="0" borderId="10" xfId="54" applyFont="1" applyFill="1" applyBorder="1" applyAlignment="1">
      <alignment horizontal="left" vertical="center" wrapText="1"/>
      <protection/>
    </xf>
    <xf numFmtId="0" fontId="23" fillId="0" borderId="10" xfId="54" applyFont="1" applyFill="1" applyBorder="1" applyAlignment="1">
      <alignment horizontal="left" vertical="center" wrapText="1"/>
      <protection/>
    </xf>
    <xf numFmtId="0" fontId="23" fillId="0" borderId="10" xfId="0" applyNumberFormat="1" applyFont="1" applyFill="1" applyBorder="1" applyAlignment="1">
      <alignment horizontal="left" vertical="center" wrapText="1"/>
    </xf>
    <xf numFmtId="49" fontId="24" fillId="0" borderId="10" xfId="0" applyNumberFormat="1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vertical="center" wrapText="1"/>
    </xf>
    <xf numFmtId="0" fontId="23" fillId="0" borderId="10" xfId="0" applyFont="1" applyFill="1" applyBorder="1" applyAlignment="1">
      <alignment horizontal="left" vertical="center" wrapText="1"/>
    </xf>
    <xf numFmtId="49" fontId="24" fillId="0" borderId="10" xfId="0" applyNumberFormat="1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185" fontId="25" fillId="0" borderId="10" xfId="0" applyNumberFormat="1" applyFont="1" applyBorder="1" applyAlignment="1">
      <alignment horizontal="right" vertical="center" wrapText="1"/>
    </xf>
    <xf numFmtId="185" fontId="20" fillId="0" borderId="10" xfId="0" applyNumberFormat="1" applyFont="1" applyBorder="1" applyAlignment="1">
      <alignment horizontal="right" vertical="center" wrapText="1"/>
    </xf>
    <xf numFmtId="185" fontId="20" fillId="0" borderId="10" xfId="0" applyNumberFormat="1" applyFont="1" applyBorder="1" applyAlignment="1">
      <alignment horizontal="right" vertical="center"/>
    </xf>
    <xf numFmtId="185" fontId="25" fillId="0" borderId="10" xfId="0" applyNumberFormat="1" applyFont="1" applyBorder="1" applyAlignment="1">
      <alignment horizontal="right" vertical="center"/>
    </xf>
    <xf numFmtId="0" fontId="25" fillId="0" borderId="10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left" vertical="center" wrapText="1"/>
    </xf>
    <xf numFmtId="185" fontId="29" fillId="0" borderId="10" xfId="0" applyNumberFormat="1" applyFont="1" applyBorder="1" applyAlignment="1">
      <alignment horizontal="right" vertical="center" wrapText="1"/>
    </xf>
    <xf numFmtId="0" fontId="28" fillId="0" borderId="0" xfId="0" applyFont="1" applyAlignment="1">
      <alignment/>
    </xf>
    <xf numFmtId="0" fontId="26" fillId="0" borderId="0" xfId="0" applyFont="1" applyBorder="1" applyAlignment="1">
      <alignment horizontal="center" vertical="center" wrapText="1"/>
    </xf>
    <xf numFmtId="49" fontId="24" fillId="4" borderId="10" xfId="0" applyNumberFormat="1" applyFont="1" applyFill="1" applyBorder="1" applyAlignment="1">
      <alignment horizontal="center" vertical="center" wrapText="1"/>
    </xf>
    <xf numFmtId="185" fontId="24" fillId="4" borderId="10" xfId="0" applyNumberFormat="1" applyFont="1" applyFill="1" applyBorder="1" applyAlignment="1">
      <alignment horizontal="center" vertical="center" wrapText="1"/>
    </xf>
    <xf numFmtId="185" fontId="23" fillId="0" borderId="10" xfId="0" applyNumberFormat="1" applyFont="1" applyFill="1" applyBorder="1" applyAlignment="1">
      <alignment horizontal="center" vertical="center" wrapText="1"/>
    </xf>
    <xf numFmtId="0" fontId="23" fillId="0" borderId="10" xfId="0" applyNumberFormat="1" applyFont="1" applyFill="1" applyBorder="1" applyAlignment="1">
      <alignment horizontal="center" vertical="center" wrapText="1"/>
    </xf>
    <xf numFmtId="0" fontId="23" fillId="0" borderId="10" xfId="54" applyFont="1" applyFill="1" applyBorder="1" applyAlignment="1">
      <alignment horizontal="center" vertical="center" wrapText="1"/>
      <protection/>
    </xf>
    <xf numFmtId="185" fontId="24" fillId="0" borderId="10" xfId="0" applyNumberFormat="1" applyFont="1" applyBorder="1" applyAlignment="1">
      <alignment horizontal="center" vertical="center"/>
    </xf>
    <xf numFmtId="0" fontId="23" fillId="24" borderId="10" xfId="54" applyFont="1" applyFill="1" applyBorder="1" applyAlignment="1">
      <alignment horizontal="left" vertical="center" wrapText="1"/>
      <protection/>
    </xf>
    <xf numFmtId="185" fontId="20" fillId="0" borderId="10" xfId="0" applyNumberFormat="1" applyFont="1" applyBorder="1" applyAlignment="1">
      <alignment horizontal="center"/>
    </xf>
    <xf numFmtId="185" fontId="25" fillId="0" borderId="10" xfId="0" applyNumberFormat="1" applyFont="1" applyBorder="1" applyAlignment="1">
      <alignment horizontal="center"/>
    </xf>
    <xf numFmtId="0" fontId="20" fillId="0" borderId="10" xfId="0" applyFont="1" applyBorder="1" applyAlignment="1">
      <alignment wrapText="1"/>
    </xf>
    <xf numFmtId="0" fontId="20" fillId="0" borderId="0" xfId="0" applyFont="1" applyAlignment="1">
      <alignment/>
    </xf>
    <xf numFmtId="185" fontId="20" fillId="0" borderId="0" xfId="0" applyNumberFormat="1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0" xfId="0" applyFont="1" applyBorder="1" applyAlignment="1">
      <alignment horizontal="left"/>
    </xf>
    <xf numFmtId="0" fontId="20" fillId="0" borderId="0" xfId="0" applyFont="1" applyBorder="1" applyAlignment="1">
      <alignment/>
    </xf>
    <xf numFmtId="0" fontId="25" fillId="0" borderId="0" xfId="0" applyFont="1" applyBorder="1" applyAlignment="1">
      <alignment horizontal="left" vertical="center" wrapText="1"/>
    </xf>
    <xf numFmtId="185" fontId="25" fillId="0" borderId="0" xfId="0" applyNumberFormat="1" applyFont="1" applyBorder="1" applyAlignment="1">
      <alignment horizontal="center"/>
    </xf>
    <xf numFmtId="0" fontId="20" fillId="0" borderId="0" xfId="0" applyFont="1" applyBorder="1" applyAlignment="1">
      <alignment horizontal="right" wrapText="1"/>
    </xf>
    <xf numFmtId="185" fontId="20" fillId="0" borderId="10" xfId="0" applyNumberFormat="1" applyFont="1" applyBorder="1" applyAlignment="1">
      <alignment horizontal="center" vertical="center" wrapText="1"/>
    </xf>
    <xf numFmtId="0" fontId="23" fillId="0" borderId="0" xfId="0" applyFont="1" applyAlignment="1">
      <alignment/>
    </xf>
    <xf numFmtId="185" fontId="24" fillId="4" borderId="10" xfId="54" applyNumberFormat="1" applyFont="1" applyFill="1" applyBorder="1" applyAlignment="1">
      <alignment horizontal="center" vertical="center" wrapText="1"/>
      <protection/>
    </xf>
    <xf numFmtId="0" fontId="24" fillId="4" borderId="10" xfId="54" applyFont="1" applyFill="1" applyBorder="1" applyAlignment="1">
      <alignment horizontal="left" vertical="center" wrapText="1"/>
      <protection/>
    </xf>
    <xf numFmtId="0" fontId="24" fillId="4" borderId="10" xfId="0" applyNumberFormat="1" applyFont="1" applyFill="1" applyBorder="1" applyAlignment="1">
      <alignment horizontal="center" vertical="center" wrapText="1"/>
    </xf>
    <xf numFmtId="0" fontId="24" fillId="4" borderId="10" xfId="0" applyNumberFormat="1" applyFont="1" applyFill="1" applyBorder="1" applyAlignment="1">
      <alignment horizontal="left" vertical="center" wrapText="1"/>
    </xf>
    <xf numFmtId="49" fontId="24" fillId="4" borderId="10" xfId="54" applyNumberFormat="1" applyFont="1" applyFill="1" applyBorder="1" applyAlignment="1">
      <alignment horizontal="center" vertical="center" wrapText="1"/>
      <protection/>
    </xf>
    <xf numFmtId="0" fontId="25" fillId="0" borderId="0" xfId="0" applyFont="1" applyBorder="1" applyAlignment="1">
      <alignment/>
    </xf>
    <xf numFmtId="0" fontId="25" fillId="0" borderId="0" xfId="0" applyFont="1" applyFill="1" applyBorder="1" applyAlignment="1">
      <alignment horizontal="center" vertical="center" wrapText="1"/>
    </xf>
    <xf numFmtId="185" fontId="20" fillId="0" borderId="0" xfId="0" applyNumberFormat="1" applyFont="1" applyBorder="1" applyAlignment="1">
      <alignment horizontal="center" vertical="center" wrapText="1"/>
    </xf>
    <xf numFmtId="185" fontId="25" fillId="0" borderId="0" xfId="0" applyNumberFormat="1" applyFont="1" applyBorder="1" applyAlignment="1">
      <alignment horizontal="center" vertical="center"/>
    </xf>
    <xf numFmtId="0" fontId="26" fillId="0" borderId="0" xfId="0" applyFont="1" applyBorder="1" applyAlignment="1">
      <alignment vertical="center" wrapText="1"/>
    </xf>
    <xf numFmtId="0" fontId="28" fillId="0" borderId="10" xfId="54" applyFont="1" applyFill="1" applyBorder="1" applyAlignment="1">
      <alignment horizontal="left" vertical="center" wrapText="1"/>
      <protection/>
    </xf>
    <xf numFmtId="0" fontId="28" fillId="0" borderId="10" xfId="0" applyNumberFormat="1" applyFont="1" applyFill="1" applyBorder="1" applyAlignment="1">
      <alignment horizontal="center" vertical="center" wrapText="1"/>
    </xf>
    <xf numFmtId="49" fontId="28" fillId="0" borderId="10" xfId="0" applyNumberFormat="1" applyFont="1" applyFill="1" applyBorder="1" applyAlignment="1">
      <alignment horizontal="center" vertical="center" wrapText="1"/>
    </xf>
    <xf numFmtId="185" fontId="28" fillId="0" borderId="10" xfId="0" applyNumberFormat="1" applyFont="1" applyFill="1" applyBorder="1" applyAlignment="1">
      <alignment horizontal="center" vertical="center" wrapText="1"/>
    </xf>
    <xf numFmtId="0" fontId="23" fillId="0" borderId="11" xfId="54" applyFont="1" applyFill="1" applyBorder="1" applyAlignment="1">
      <alignment horizontal="left" vertical="center" wrapText="1"/>
      <protection/>
    </xf>
    <xf numFmtId="49" fontId="23" fillId="0" borderId="11" xfId="0" applyNumberFormat="1" applyFont="1" applyFill="1" applyBorder="1" applyAlignment="1">
      <alignment horizontal="center" vertical="center" wrapText="1"/>
    </xf>
    <xf numFmtId="185" fontId="23" fillId="24" borderId="10" xfId="0" applyNumberFormat="1" applyFont="1" applyFill="1" applyBorder="1" applyAlignment="1">
      <alignment horizontal="center" vertical="center" wrapText="1"/>
    </xf>
    <xf numFmtId="185" fontId="24" fillId="24" borderId="10" xfId="0" applyNumberFormat="1" applyFont="1" applyFill="1" applyBorder="1" applyAlignment="1">
      <alignment horizontal="center" vertical="center" wrapText="1"/>
    </xf>
    <xf numFmtId="185" fontId="24" fillId="0" borderId="10" xfId="0" applyNumberFormat="1" applyFont="1" applyFill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/>
    </xf>
    <xf numFmtId="0" fontId="23" fillId="0" borderId="10" xfId="0" applyFont="1" applyBorder="1" applyAlignment="1">
      <alignment/>
    </xf>
    <xf numFmtId="0" fontId="23" fillId="0" borderId="10" xfId="0" applyFont="1" applyBorder="1" applyAlignment="1">
      <alignment horizontal="left" vertical="center"/>
    </xf>
    <xf numFmtId="185" fontId="25" fillId="0" borderId="10" xfId="0" applyNumberFormat="1" applyFont="1" applyBorder="1" applyAlignment="1">
      <alignment horizontal="center" vertical="center" wrapText="1"/>
    </xf>
    <xf numFmtId="185" fontId="30" fillId="24" borderId="10" xfId="0" applyNumberFormat="1" applyFont="1" applyFill="1" applyBorder="1" applyAlignment="1">
      <alignment horizontal="center" vertical="center" wrapText="1"/>
    </xf>
    <xf numFmtId="0" fontId="30" fillId="0" borderId="10" xfId="54" applyFont="1" applyFill="1" applyBorder="1" applyAlignment="1">
      <alignment horizontal="center" vertical="center" wrapText="1"/>
      <protection/>
    </xf>
    <xf numFmtId="49" fontId="30" fillId="0" borderId="10" xfId="0" applyNumberFormat="1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0" fillId="24" borderId="10" xfId="0" applyFont="1" applyFill="1" applyBorder="1" applyAlignment="1">
      <alignment horizontal="center" vertical="center" wrapText="1"/>
    </xf>
    <xf numFmtId="49" fontId="25" fillId="24" borderId="10" xfId="0" applyNumberFormat="1" applyFont="1" applyFill="1" applyBorder="1" applyAlignment="1">
      <alignment horizontal="center" vertical="center" wrapText="1"/>
    </xf>
    <xf numFmtId="49" fontId="20" fillId="24" borderId="10" xfId="0" applyNumberFormat="1" applyFont="1" applyFill="1" applyBorder="1" applyAlignment="1">
      <alignment horizontal="center" vertical="center" wrapText="1"/>
    </xf>
    <xf numFmtId="0" fontId="20" fillId="24" borderId="10" xfId="0" applyFont="1" applyFill="1" applyBorder="1" applyAlignment="1">
      <alignment horizontal="center" vertical="center"/>
    </xf>
    <xf numFmtId="185" fontId="23" fillId="0" borderId="10" xfId="0" applyNumberFormat="1" applyFont="1" applyBorder="1" applyAlignment="1">
      <alignment horizontal="center" vertical="center" wrapText="1"/>
    </xf>
    <xf numFmtId="185" fontId="24" fillId="0" borderId="10" xfId="0" applyNumberFormat="1" applyFont="1" applyBorder="1" applyAlignment="1">
      <alignment horizontal="center" vertical="center" wrapText="1"/>
    </xf>
    <xf numFmtId="0" fontId="23" fillId="0" borderId="13" xfId="0" applyFont="1" applyBorder="1" applyAlignment="1">
      <alignment wrapText="1"/>
    </xf>
    <xf numFmtId="185" fontId="23" fillId="0" borderId="0" xfId="0" applyNumberFormat="1" applyFont="1" applyAlignment="1">
      <alignment/>
    </xf>
    <xf numFmtId="185" fontId="24" fillId="0" borderId="14" xfId="0" applyNumberFormat="1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left" vertical="center" wrapText="1"/>
    </xf>
    <xf numFmtId="0" fontId="0" fillId="0" borderId="16" xfId="0" applyBorder="1" applyAlignment="1">
      <alignment wrapText="1"/>
    </xf>
    <xf numFmtId="0" fontId="0" fillId="0" borderId="14" xfId="0" applyBorder="1" applyAlignment="1">
      <alignment wrapText="1"/>
    </xf>
    <xf numFmtId="0" fontId="22" fillId="0" borderId="0" xfId="0" applyFont="1" applyAlignment="1">
      <alignment horizontal="center" vertical="center" wrapText="1"/>
    </xf>
    <xf numFmtId="0" fontId="24" fillId="0" borderId="10" xfId="0" applyFont="1" applyBorder="1" applyAlignment="1">
      <alignment horizontal="center" vertical="top"/>
    </xf>
    <xf numFmtId="0" fontId="24" fillId="0" borderId="11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left" vertical="center"/>
    </xf>
    <xf numFmtId="0" fontId="24" fillId="0" borderId="14" xfId="0" applyFont="1" applyBorder="1" applyAlignment="1">
      <alignment horizontal="left" vertical="center"/>
    </xf>
    <xf numFmtId="0" fontId="24" fillId="0" borderId="16" xfId="0" applyFont="1" applyBorder="1" applyAlignment="1">
      <alignment horizontal="left" vertical="center" wrapText="1"/>
    </xf>
    <xf numFmtId="0" fontId="24" fillId="0" borderId="14" xfId="0" applyFont="1" applyBorder="1" applyAlignment="1">
      <alignment horizontal="left" vertical="center" wrapText="1"/>
    </xf>
    <xf numFmtId="0" fontId="24" fillId="0" borderId="11" xfId="53" applyFont="1" applyBorder="1" applyAlignment="1">
      <alignment horizontal="center" vertical="center" wrapText="1"/>
      <protection/>
    </xf>
    <xf numFmtId="0" fontId="24" fillId="0" borderId="12" xfId="53" applyFont="1" applyBorder="1" applyAlignment="1">
      <alignment horizontal="center" vertical="center" wrapText="1"/>
      <protection/>
    </xf>
    <xf numFmtId="0" fontId="24" fillId="0" borderId="10" xfId="53" applyFont="1" applyBorder="1" applyAlignment="1">
      <alignment horizontal="center" wrapText="1"/>
      <protection/>
    </xf>
    <xf numFmtId="0" fontId="24" fillId="0" borderId="10" xfId="53" applyFont="1" applyBorder="1" applyAlignment="1">
      <alignment horizontal="center" vertical="center"/>
      <protection/>
    </xf>
    <xf numFmtId="0" fontId="22" fillId="0" borderId="10" xfId="53" applyFont="1" applyBorder="1" applyAlignment="1">
      <alignment horizontal="left" vertical="center" wrapText="1"/>
      <protection/>
    </xf>
    <xf numFmtId="0" fontId="24" fillId="0" borderId="10" xfId="53" applyFont="1" applyBorder="1" applyAlignment="1">
      <alignment horizontal="center" vertical="top"/>
      <protection/>
    </xf>
    <xf numFmtId="0" fontId="26" fillId="0" borderId="0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wrapText="1"/>
    </xf>
    <xf numFmtId="0" fontId="25" fillId="0" borderId="14" xfId="0" applyFont="1" applyBorder="1" applyAlignment="1">
      <alignment horizontal="center" wrapText="1"/>
    </xf>
    <xf numFmtId="0" fontId="24" fillId="0" borderId="10" xfId="0" applyFont="1" applyFill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center" vertical="center" wrapText="1"/>
    </xf>
    <xf numFmtId="185" fontId="24" fillId="0" borderId="10" xfId="0" applyNumberFormat="1" applyFont="1" applyFill="1" applyBorder="1" applyAlignment="1">
      <alignment horizontal="center" vertical="center" wrapText="1"/>
    </xf>
    <xf numFmtId="0" fontId="23" fillId="0" borderId="13" xfId="0" applyFont="1" applyBorder="1" applyAlignment="1">
      <alignment horizontal="center" wrapText="1"/>
    </xf>
    <xf numFmtId="0" fontId="24" fillId="0" borderId="15" xfId="0" applyFont="1" applyFill="1" applyBorder="1" applyAlignment="1">
      <alignment horizontal="center" vertical="center" wrapText="1"/>
    </xf>
    <xf numFmtId="0" fontId="24" fillId="0" borderId="16" xfId="0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185" fontId="24" fillId="0" borderId="18" xfId="0" applyNumberFormat="1" applyFont="1" applyFill="1" applyBorder="1" applyAlignment="1">
      <alignment horizontal="center" vertical="center" wrapText="1"/>
    </xf>
    <xf numFmtId="185" fontId="24" fillId="0" borderId="20" xfId="0" applyNumberFormat="1" applyFont="1" applyFill="1" applyBorder="1" applyAlignment="1">
      <alignment horizontal="center" vertical="center" wrapText="1"/>
    </xf>
    <xf numFmtId="0" fontId="24" fillId="0" borderId="15" xfId="0" applyFont="1" applyBorder="1" applyAlignment="1">
      <alignment horizontal="left" vertical="top" wrapText="1"/>
    </xf>
    <xf numFmtId="0" fontId="24" fillId="0" borderId="16" xfId="0" applyFont="1" applyBorder="1" applyAlignment="1">
      <alignment horizontal="left" vertical="top" wrapText="1"/>
    </xf>
    <xf numFmtId="0" fontId="24" fillId="0" borderId="14" xfId="0" applyFont="1" applyBorder="1" applyAlignment="1">
      <alignment horizontal="left" vertical="top" wrapText="1"/>
    </xf>
    <xf numFmtId="0" fontId="23" fillId="0" borderId="10" xfId="0" applyFont="1" applyBorder="1" applyAlignment="1">
      <alignment horizontal="center" vertical="top" wrapText="1"/>
    </xf>
    <xf numFmtId="0" fontId="30" fillId="0" borderId="15" xfId="0" applyFont="1" applyBorder="1" applyAlignment="1">
      <alignment horizontal="left" vertical="center" wrapText="1"/>
    </xf>
    <xf numFmtId="0" fontId="30" fillId="0" borderId="14" xfId="0" applyFont="1" applyBorder="1" applyAlignment="1">
      <alignment horizontal="left" vertical="center" wrapText="1"/>
    </xf>
    <xf numFmtId="0" fontId="27" fillId="0" borderId="0" xfId="0" applyFont="1" applyBorder="1" applyAlignment="1">
      <alignment horizontal="left" vertical="center" wrapText="1"/>
    </xf>
    <xf numFmtId="0" fontId="27" fillId="0" borderId="0" xfId="0" applyFont="1" applyBorder="1" applyAlignment="1">
      <alignment horizontal="left" vertical="center"/>
    </xf>
    <xf numFmtId="0" fontId="25" fillId="0" borderId="15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Источ" xfId="53"/>
    <cellStyle name="Обычный_функциональная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J24"/>
  <sheetViews>
    <sheetView view="pageBreakPreview" zoomScale="115" zoomScaleNormal="130" zoomScaleSheetLayoutView="115" workbookViewId="0" topLeftCell="A1">
      <selection activeCell="C3" sqref="C3"/>
    </sheetView>
  </sheetViews>
  <sheetFormatPr defaultColWidth="9.00390625" defaultRowHeight="12.75"/>
  <cols>
    <col min="1" max="1" width="5.25390625" style="5" customWidth="1"/>
    <col min="2" max="2" width="9.875" style="5" customWidth="1"/>
    <col min="3" max="3" width="25.625" style="5" customWidth="1"/>
    <col min="4" max="4" width="55.00390625" style="5" customWidth="1"/>
    <col min="5" max="16384" width="9.125" style="5" customWidth="1"/>
  </cols>
  <sheetData>
    <row r="1" ht="15">
      <c r="D1" s="1" t="s">
        <v>48</v>
      </c>
    </row>
    <row r="2" ht="15">
      <c r="D2" s="1" t="s">
        <v>49</v>
      </c>
    </row>
    <row r="3" ht="15">
      <c r="D3" s="1" t="s">
        <v>162</v>
      </c>
    </row>
    <row r="4" ht="15">
      <c r="D4" s="1" t="s">
        <v>130</v>
      </c>
    </row>
    <row r="5" ht="15">
      <c r="D5" s="1" t="s">
        <v>182</v>
      </c>
    </row>
    <row r="6" ht="15">
      <c r="D6" s="1" t="s">
        <v>225</v>
      </c>
    </row>
    <row r="8" spans="1:10" ht="12.75" customHeight="1">
      <c r="A8" s="113" t="s">
        <v>163</v>
      </c>
      <c r="B8" s="113"/>
      <c r="C8" s="113"/>
      <c r="D8" s="113"/>
      <c r="E8" s="6"/>
      <c r="F8" s="6"/>
      <c r="G8" s="6"/>
      <c r="H8" s="6"/>
      <c r="I8" s="6"/>
      <c r="J8" s="6"/>
    </row>
    <row r="9" spans="1:10" ht="36.75" customHeight="1">
      <c r="A9" s="113"/>
      <c r="B9" s="113"/>
      <c r="C9" s="113"/>
      <c r="D9" s="113"/>
      <c r="E9" s="6"/>
      <c r="F9" s="6"/>
      <c r="G9" s="6"/>
      <c r="H9" s="6"/>
      <c r="I9" s="6"/>
      <c r="J9" s="6"/>
    </row>
    <row r="10" ht="15.75">
      <c r="B10" s="2"/>
    </row>
    <row r="11" spans="1:4" ht="31.5" customHeight="1">
      <c r="A11" s="16" t="s">
        <v>7</v>
      </c>
      <c r="B11" s="109" t="s">
        <v>0</v>
      </c>
      <c r="C11" s="109"/>
      <c r="D11" s="16" t="s">
        <v>1</v>
      </c>
    </row>
    <row r="12" spans="1:4" ht="29.25" customHeight="1">
      <c r="A12" s="114">
        <v>1</v>
      </c>
      <c r="B12" s="110" t="s">
        <v>164</v>
      </c>
      <c r="C12" s="111"/>
      <c r="D12" s="112"/>
    </row>
    <row r="13" spans="1:4" ht="52.5" customHeight="1">
      <c r="A13" s="114"/>
      <c r="B13" s="16" t="s">
        <v>2</v>
      </c>
      <c r="C13" s="16" t="s">
        <v>127</v>
      </c>
      <c r="D13" s="17"/>
    </row>
    <row r="14" spans="1:4" ht="75.75" customHeight="1">
      <c r="A14" s="114"/>
      <c r="B14" s="31">
        <v>860</v>
      </c>
      <c r="C14" s="3" t="s">
        <v>4</v>
      </c>
      <c r="D14" s="4" t="s">
        <v>204</v>
      </c>
    </row>
    <row r="15" spans="1:4" ht="30">
      <c r="A15" s="114"/>
      <c r="B15" s="31">
        <v>860</v>
      </c>
      <c r="C15" s="3" t="s">
        <v>5</v>
      </c>
      <c r="D15" s="4" t="s">
        <v>203</v>
      </c>
    </row>
    <row r="16" spans="1:4" ht="90">
      <c r="A16" s="114"/>
      <c r="B16" s="31">
        <v>860</v>
      </c>
      <c r="C16" s="3" t="s">
        <v>124</v>
      </c>
      <c r="D16" s="4" t="s">
        <v>205</v>
      </c>
    </row>
    <row r="17" spans="1:4" ht="30">
      <c r="A17" s="114"/>
      <c r="B17" s="31">
        <v>860</v>
      </c>
      <c r="C17" s="3" t="s">
        <v>6</v>
      </c>
      <c r="D17" s="4" t="s">
        <v>206</v>
      </c>
    </row>
    <row r="18" spans="1:4" ht="30">
      <c r="A18" s="114"/>
      <c r="B18" s="31">
        <v>860</v>
      </c>
      <c r="C18" s="3" t="s">
        <v>125</v>
      </c>
      <c r="D18" s="4" t="s">
        <v>207</v>
      </c>
    </row>
    <row r="19" spans="1:4" ht="29.25" customHeight="1">
      <c r="A19" s="114"/>
      <c r="B19" s="31">
        <v>860</v>
      </c>
      <c r="C19" s="3" t="s">
        <v>100</v>
      </c>
      <c r="D19" s="4" t="s">
        <v>208</v>
      </c>
    </row>
    <row r="20" spans="1:4" ht="30">
      <c r="A20" s="114"/>
      <c r="B20" s="31">
        <v>860</v>
      </c>
      <c r="C20" s="100" t="s">
        <v>195</v>
      </c>
      <c r="D20" s="4" t="s">
        <v>196</v>
      </c>
    </row>
    <row r="21" spans="1:4" ht="45">
      <c r="A21" s="114"/>
      <c r="B21" s="31">
        <v>860</v>
      </c>
      <c r="C21" s="100" t="s">
        <v>198</v>
      </c>
      <c r="D21" s="4" t="s">
        <v>197</v>
      </c>
    </row>
    <row r="22" spans="1:4" ht="60">
      <c r="A22" s="114"/>
      <c r="B22" s="31">
        <v>860</v>
      </c>
      <c r="C22" s="100" t="s">
        <v>200</v>
      </c>
      <c r="D22" s="4" t="s">
        <v>199</v>
      </c>
    </row>
    <row r="23" spans="1:4" ht="30">
      <c r="A23" s="114"/>
      <c r="B23" s="31">
        <v>860</v>
      </c>
      <c r="C23" s="100" t="s">
        <v>202</v>
      </c>
      <c r="D23" s="4" t="s">
        <v>201</v>
      </c>
    </row>
    <row r="24" spans="1:4" ht="30">
      <c r="A24" s="114"/>
      <c r="B24" s="31">
        <v>860</v>
      </c>
      <c r="C24" s="3" t="s">
        <v>126</v>
      </c>
      <c r="D24" s="4" t="s">
        <v>209</v>
      </c>
    </row>
  </sheetData>
  <sheetProtection/>
  <mergeCells count="4">
    <mergeCell ref="B11:C11"/>
    <mergeCell ref="B12:D12"/>
    <mergeCell ref="A8:D9"/>
    <mergeCell ref="A12:A2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H64"/>
  <sheetViews>
    <sheetView view="pageBreakPreview" zoomScale="130" zoomScaleSheetLayoutView="130" workbookViewId="0" topLeftCell="A55">
      <selection activeCell="F6" sqref="F6:H6"/>
    </sheetView>
  </sheetViews>
  <sheetFormatPr defaultColWidth="9.00390625" defaultRowHeight="12.75"/>
  <cols>
    <col min="1" max="1" width="5.00390625" style="5" customWidth="1"/>
    <col min="2" max="2" width="44.625" style="5" customWidth="1"/>
    <col min="3" max="3" width="7.875" style="5" customWidth="1"/>
    <col min="4" max="4" width="5.75390625" style="5" customWidth="1"/>
    <col min="5" max="5" width="6.375" style="5" customWidth="1"/>
    <col min="6" max="6" width="12.00390625" style="5" customWidth="1"/>
    <col min="7" max="7" width="7.875" style="5" customWidth="1"/>
    <col min="8" max="8" width="9.625" style="5" bestFit="1" customWidth="1"/>
    <col min="9" max="16384" width="9.125" style="5" customWidth="1"/>
  </cols>
  <sheetData>
    <row r="1" ht="12.75" customHeight="1">
      <c r="H1" s="1" t="s">
        <v>61</v>
      </c>
    </row>
    <row r="2" ht="15">
      <c r="H2" s="1" t="s">
        <v>49</v>
      </c>
    </row>
    <row r="3" ht="12.75" customHeight="1">
      <c r="H3" s="1" t="s">
        <v>162</v>
      </c>
    </row>
    <row r="4" spans="2:8" ht="15">
      <c r="B4" s="8"/>
      <c r="H4" s="1" t="s">
        <v>130</v>
      </c>
    </row>
    <row r="5" spans="2:8" ht="12.75" customHeight="1">
      <c r="B5" s="10"/>
      <c r="H5" s="1" t="s">
        <v>182</v>
      </c>
    </row>
    <row r="6" spans="2:8" ht="15">
      <c r="B6" s="11"/>
      <c r="G6" s="8"/>
      <c r="H6" s="1" t="s">
        <v>229</v>
      </c>
    </row>
    <row r="7" spans="2:7" ht="15">
      <c r="B7" s="11"/>
      <c r="C7" s="1"/>
      <c r="G7" s="8"/>
    </row>
    <row r="8" spans="1:8" ht="12.75" customHeight="1">
      <c r="A8" s="129" t="s">
        <v>223</v>
      </c>
      <c r="B8" s="129"/>
      <c r="C8" s="129"/>
      <c r="D8" s="129"/>
      <c r="E8" s="129"/>
      <c r="F8" s="129"/>
      <c r="G8" s="129"/>
      <c r="H8" s="129"/>
    </row>
    <row r="9" spans="1:8" ht="25.5" customHeight="1">
      <c r="A9" s="129"/>
      <c r="B9" s="129"/>
      <c r="C9" s="129"/>
      <c r="D9" s="129"/>
      <c r="E9" s="129"/>
      <c r="F9" s="129"/>
      <c r="G9" s="129"/>
      <c r="H9" s="129"/>
    </row>
    <row r="10" spans="2:8" ht="12.75" customHeight="1">
      <c r="B10" s="13"/>
      <c r="C10" s="15"/>
      <c r="H10" s="25" t="s">
        <v>16</v>
      </c>
    </row>
    <row r="11" spans="1:8" ht="12.75" customHeight="1">
      <c r="A11" s="136" t="s">
        <v>7</v>
      </c>
      <c r="B11" s="136" t="s">
        <v>28</v>
      </c>
      <c r="C11" s="137" t="s">
        <v>29</v>
      </c>
      <c r="D11" s="137" t="s">
        <v>30</v>
      </c>
      <c r="E11" s="137" t="s">
        <v>31</v>
      </c>
      <c r="F11" s="137" t="s">
        <v>32</v>
      </c>
      <c r="G11" s="137" t="s">
        <v>33</v>
      </c>
      <c r="H11" s="138" t="s">
        <v>15</v>
      </c>
    </row>
    <row r="12" spans="1:8" ht="12.75">
      <c r="A12" s="136"/>
      <c r="B12" s="136"/>
      <c r="C12" s="137"/>
      <c r="D12" s="137"/>
      <c r="E12" s="137"/>
      <c r="F12" s="137"/>
      <c r="G12" s="137"/>
      <c r="H12" s="138"/>
    </row>
    <row r="13" spans="1:8" ht="25.5">
      <c r="A13" s="153">
        <v>1</v>
      </c>
      <c r="B13" s="33" t="s">
        <v>166</v>
      </c>
      <c r="C13" s="32" t="s">
        <v>103</v>
      </c>
      <c r="D13" s="37"/>
      <c r="E13" s="37"/>
      <c r="F13" s="37"/>
      <c r="G13" s="32"/>
      <c r="H13" s="55"/>
    </row>
    <row r="14" spans="1:8" s="7" customFormat="1" ht="12.75">
      <c r="A14" s="153"/>
      <c r="B14" s="74" t="s">
        <v>23</v>
      </c>
      <c r="C14" s="75">
        <v>860</v>
      </c>
      <c r="D14" s="53" t="s">
        <v>34</v>
      </c>
      <c r="E14" s="53" t="s">
        <v>101</v>
      </c>
      <c r="F14" s="53" t="s">
        <v>144</v>
      </c>
      <c r="G14" s="53" t="s">
        <v>44</v>
      </c>
      <c r="H14" s="54">
        <f>H15+H21+H27+H31</f>
        <v>2753.9929999999995</v>
      </c>
    </row>
    <row r="15" spans="1:8" s="7" customFormat="1" ht="38.25">
      <c r="A15" s="153"/>
      <c r="B15" s="34" t="s">
        <v>35</v>
      </c>
      <c r="C15" s="37">
        <v>860</v>
      </c>
      <c r="D15" s="37" t="s">
        <v>34</v>
      </c>
      <c r="E15" s="37" t="s">
        <v>36</v>
      </c>
      <c r="F15" s="37" t="s">
        <v>143</v>
      </c>
      <c r="G15" s="37" t="s">
        <v>44</v>
      </c>
      <c r="H15" s="90">
        <v>610.8</v>
      </c>
    </row>
    <row r="16" spans="1:8" ht="25.5">
      <c r="A16" s="153"/>
      <c r="B16" s="35" t="s">
        <v>72</v>
      </c>
      <c r="C16" s="32">
        <v>860</v>
      </c>
      <c r="D16" s="32" t="s">
        <v>34</v>
      </c>
      <c r="E16" s="32" t="s">
        <v>36</v>
      </c>
      <c r="F16" s="32" t="s">
        <v>142</v>
      </c>
      <c r="G16" s="32" t="s">
        <v>44</v>
      </c>
      <c r="H16" s="89">
        <v>610.8</v>
      </c>
    </row>
    <row r="17" spans="1:8" s="7" customFormat="1" ht="12.75">
      <c r="A17" s="153"/>
      <c r="B17" s="35" t="s">
        <v>145</v>
      </c>
      <c r="C17" s="32" t="s">
        <v>103</v>
      </c>
      <c r="D17" s="32" t="s">
        <v>34</v>
      </c>
      <c r="E17" s="32" t="s">
        <v>36</v>
      </c>
      <c r="F17" s="32" t="s">
        <v>146</v>
      </c>
      <c r="G17" s="32" t="s">
        <v>44</v>
      </c>
      <c r="H17" s="89">
        <v>610.8</v>
      </c>
    </row>
    <row r="18" spans="1:8" ht="27" customHeight="1">
      <c r="A18" s="153"/>
      <c r="B18" s="35" t="s">
        <v>73</v>
      </c>
      <c r="C18" s="32">
        <v>860</v>
      </c>
      <c r="D18" s="32" t="s">
        <v>34</v>
      </c>
      <c r="E18" s="32" t="s">
        <v>36</v>
      </c>
      <c r="F18" s="32" t="s">
        <v>147</v>
      </c>
      <c r="G18" s="32" t="s">
        <v>44</v>
      </c>
      <c r="H18" s="89">
        <v>610.8</v>
      </c>
    </row>
    <row r="19" spans="1:8" ht="24.75" customHeight="1">
      <c r="A19" s="153"/>
      <c r="B19" s="35" t="s">
        <v>139</v>
      </c>
      <c r="C19" s="32">
        <v>860</v>
      </c>
      <c r="D19" s="32" t="s">
        <v>34</v>
      </c>
      <c r="E19" s="32" t="s">
        <v>36</v>
      </c>
      <c r="F19" s="32" t="s">
        <v>147</v>
      </c>
      <c r="G19" s="32" t="s">
        <v>51</v>
      </c>
      <c r="H19" s="89">
        <v>469.2</v>
      </c>
    </row>
    <row r="20" spans="1:8" ht="44.25" customHeight="1">
      <c r="A20" s="153"/>
      <c r="B20" s="35" t="s">
        <v>141</v>
      </c>
      <c r="C20" s="32">
        <v>860</v>
      </c>
      <c r="D20" s="32" t="s">
        <v>34</v>
      </c>
      <c r="E20" s="32" t="s">
        <v>36</v>
      </c>
      <c r="F20" s="32" t="s">
        <v>147</v>
      </c>
      <c r="G20" s="32" t="s">
        <v>140</v>
      </c>
      <c r="H20" s="89">
        <v>141.6</v>
      </c>
    </row>
    <row r="21" spans="1:8" s="7" customFormat="1" ht="51">
      <c r="A21" s="153"/>
      <c r="B21" s="34" t="s">
        <v>24</v>
      </c>
      <c r="C21" s="37">
        <v>860</v>
      </c>
      <c r="D21" s="37" t="s">
        <v>34</v>
      </c>
      <c r="E21" s="37" t="s">
        <v>37</v>
      </c>
      <c r="F21" s="37" t="s">
        <v>102</v>
      </c>
      <c r="G21" s="37" t="s">
        <v>44</v>
      </c>
      <c r="H21" s="90">
        <v>990.4</v>
      </c>
    </row>
    <row r="22" spans="1:8" ht="25.5">
      <c r="A22" s="153"/>
      <c r="B22" s="35" t="s">
        <v>72</v>
      </c>
      <c r="C22" s="32">
        <v>860</v>
      </c>
      <c r="D22" s="32" t="s">
        <v>34</v>
      </c>
      <c r="E22" s="32" t="s">
        <v>37</v>
      </c>
      <c r="F22" s="32" t="s">
        <v>142</v>
      </c>
      <c r="G22" s="32" t="s">
        <v>44</v>
      </c>
      <c r="H22" s="89">
        <v>990.4</v>
      </c>
    </row>
    <row r="23" spans="1:8" s="7" customFormat="1" ht="12.75">
      <c r="A23" s="153"/>
      <c r="B23" s="35" t="s">
        <v>145</v>
      </c>
      <c r="C23" s="32" t="s">
        <v>103</v>
      </c>
      <c r="D23" s="32" t="s">
        <v>34</v>
      </c>
      <c r="E23" s="32" t="s">
        <v>37</v>
      </c>
      <c r="F23" s="32" t="s">
        <v>146</v>
      </c>
      <c r="G23" s="32" t="s">
        <v>44</v>
      </c>
      <c r="H23" s="89">
        <v>990.4</v>
      </c>
    </row>
    <row r="24" spans="1:8" ht="25.5">
      <c r="A24" s="153"/>
      <c r="B24" s="35" t="s">
        <v>74</v>
      </c>
      <c r="C24" s="32">
        <v>860</v>
      </c>
      <c r="D24" s="32" t="s">
        <v>34</v>
      </c>
      <c r="E24" s="32" t="s">
        <v>37</v>
      </c>
      <c r="F24" s="32" t="s">
        <v>148</v>
      </c>
      <c r="G24" s="32" t="s">
        <v>44</v>
      </c>
      <c r="H24" s="89">
        <v>990.4</v>
      </c>
    </row>
    <row r="25" spans="1:8" ht="27" customHeight="1">
      <c r="A25" s="153"/>
      <c r="B25" s="35" t="s">
        <v>139</v>
      </c>
      <c r="C25" s="32">
        <v>860</v>
      </c>
      <c r="D25" s="32" t="s">
        <v>34</v>
      </c>
      <c r="E25" s="32" t="s">
        <v>37</v>
      </c>
      <c r="F25" s="32" t="s">
        <v>148</v>
      </c>
      <c r="G25" s="32" t="s">
        <v>51</v>
      </c>
      <c r="H25" s="89">
        <v>772.3</v>
      </c>
    </row>
    <row r="26" spans="1:8" ht="38.25" customHeight="1">
      <c r="A26" s="153"/>
      <c r="B26" s="35" t="s">
        <v>141</v>
      </c>
      <c r="C26" s="32">
        <v>860</v>
      </c>
      <c r="D26" s="32" t="s">
        <v>34</v>
      </c>
      <c r="E26" s="32" t="s">
        <v>37</v>
      </c>
      <c r="F26" s="32" t="s">
        <v>148</v>
      </c>
      <c r="G26" s="32" t="s">
        <v>140</v>
      </c>
      <c r="H26" s="89">
        <v>218.1</v>
      </c>
    </row>
    <row r="27" spans="1:8" s="7" customFormat="1" ht="51">
      <c r="A27" s="153"/>
      <c r="B27" s="34" t="s">
        <v>77</v>
      </c>
      <c r="C27" s="37">
        <v>860</v>
      </c>
      <c r="D27" s="37" t="s">
        <v>34</v>
      </c>
      <c r="E27" s="37" t="s">
        <v>38</v>
      </c>
      <c r="F27" s="37" t="s">
        <v>144</v>
      </c>
      <c r="G27" s="37" t="s">
        <v>44</v>
      </c>
      <c r="H27" s="105">
        <v>29.793</v>
      </c>
    </row>
    <row r="28" spans="1:8" ht="63.75">
      <c r="A28" s="153"/>
      <c r="B28" s="35" t="s">
        <v>76</v>
      </c>
      <c r="C28" s="32">
        <v>860</v>
      </c>
      <c r="D28" s="32" t="s">
        <v>34</v>
      </c>
      <c r="E28" s="32" t="s">
        <v>38</v>
      </c>
      <c r="F28" s="32" t="s">
        <v>149</v>
      </c>
      <c r="G28" s="32" t="s">
        <v>44</v>
      </c>
      <c r="H28" s="104">
        <v>29.793</v>
      </c>
    </row>
    <row r="29" spans="1:8" ht="25.5">
      <c r="A29" s="153"/>
      <c r="B29" s="38" t="s">
        <v>123</v>
      </c>
      <c r="C29" s="32">
        <v>860</v>
      </c>
      <c r="D29" s="32" t="s">
        <v>34</v>
      </c>
      <c r="E29" s="32" t="s">
        <v>38</v>
      </c>
      <c r="F29" s="32" t="s">
        <v>150</v>
      </c>
      <c r="G29" s="32" t="s">
        <v>44</v>
      </c>
      <c r="H29" s="104">
        <v>29.793</v>
      </c>
    </row>
    <row r="30" spans="1:8" ht="12.75">
      <c r="A30" s="153"/>
      <c r="B30" s="35" t="s">
        <v>21</v>
      </c>
      <c r="C30" s="32">
        <v>860</v>
      </c>
      <c r="D30" s="32" t="s">
        <v>34</v>
      </c>
      <c r="E30" s="32" t="s">
        <v>38</v>
      </c>
      <c r="F30" s="32" t="s">
        <v>150</v>
      </c>
      <c r="G30" s="32" t="s">
        <v>54</v>
      </c>
      <c r="H30" s="104">
        <v>29.793</v>
      </c>
    </row>
    <row r="31" spans="1:8" s="7" customFormat="1" ht="12.75">
      <c r="A31" s="153"/>
      <c r="B31" s="34" t="s">
        <v>25</v>
      </c>
      <c r="C31" s="37">
        <v>860</v>
      </c>
      <c r="D31" s="37" t="s">
        <v>34</v>
      </c>
      <c r="E31" s="37" t="s">
        <v>39</v>
      </c>
      <c r="F31" s="37" t="s">
        <v>144</v>
      </c>
      <c r="G31" s="37" t="s">
        <v>44</v>
      </c>
      <c r="H31" s="90">
        <v>1123</v>
      </c>
    </row>
    <row r="32" spans="1:8" ht="25.5">
      <c r="A32" s="153"/>
      <c r="B32" s="35" t="s">
        <v>71</v>
      </c>
      <c r="C32" s="32" t="s">
        <v>103</v>
      </c>
      <c r="D32" s="32" t="s">
        <v>34</v>
      </c>
      <c r="E32" s="32" t="s">
        <v>39</v>
      </c>
      <c r="F32" s="32" t="s">
        <v>151</v>
      </c>
      <c r="G32" s="32" t="s">
        <v>44</v>
      </c>
      <c r="H32" s="89">
        <v>1123</v>
      </c>
    </row>
    <row r="33" spans="1:8" ht="12.75">
      <c r="A33" s="153"/>
      <c r="B33" s="35" t="s">
        <v>152</v>
      </c>
      <c r="C33" s="32" t="s">
        <v>103</v>
      </c>
      <c r="D33" s="32" t="s">
        <v>34</v>
      </c>
      <c r="E33" s="32" t="s">
        <v>39</v>
      </c>
      <c r="F33" s="32" t="s">
        <v>153</v>
      </c>
      <c r="G33" s="32" t="s">
        <v>44</v>
      </c>
      <c r="H33" s="89">
        <v>1123</v>
      </c>
    </row>
    <row r="34" spans="1:8" ht="25.5">
      <c r="A34" s="153"/>
      <c r="B34" s="35" t="s">
        <v>75</v>
      </c>
      <c r="C34" s="32">
        <v>860</v>
      </c>
      <c r="D34" s="32" t="s">
        <v>34</v>
      </c>
      <c r="E34" s="32" t="s">
        <v>39</v>
      </c>
      <c r="F34" s="32" t="s">
        <v>154</v>
      </c>
      <c r="G34" s="32" t="s">
        <v>44</v>
      </c>
      <c r="H34" s="89">
        <v>1123</v>
      </c>
    </row>
    <row r="35" spans="1:8" ht="25.5" customHeight="1">
      <c r="A35" s="153"/>
      <c r="B35" s="35" t="s">
        <v>139</v>
      </c>
      <c r="C35" s="32">
        <v>860</v>
      </c>
      <c r="D35" s="32" t="s">
        <v>34</v>
      </c>
      <c r="E35" s="32" t="s">
        <v>39</v>
      </c>
      <c r="F35" s="32" t="s">
        <v>154</v>
      </c>
      <c r="G35" s="32" t="s">
        <v>51</v>
      </c>
      <c r="H35" s="89">
        <v>790</v>
      </c>
    </row>
    <row r="36" spans="1:8" ht="38.25" customHeight="1">
      <c r="A36" s="153"/>
      <c r="B36" s="35" t="s">
        <v>141</v>
      </c>
      <c r="C36" s="32">
        <v>860</v>
      </c>
      <c r="D36" s="32" t="s">
        <v>34</v>
      </c>
      <c r="E36" s="32" t="s">
        <v>39</v>
      </c>
      <c r="F36" s="32" t="s">
        <v>154</v>
      </c>
      <c r="G36" s="32" t="s">
        <v>140</v>
      </c>
      <c r="H36" s="89">
        <v>233</v>
      </c>
    </row>
    <row r="37" spans="1:8" ht="26.25" customHeight="1">
      <c r="A37" s="153"/>
      <c r="B37" s="35" t="s">
        <v>90</v>
      </c>
      <c r="C37" s="32">
        <v>860</v>
      </c>
      <c r="D37" s="32" t="s">
        <v>34</v>
      </c>
      <c r="E37" s="32" t="s">
        <v>39</v>
      </c>
      <c r="F37" s="32" t="s">
        <v>154</v>
      </c>
      <c r="G37" s="32" t="s">
        <v>52</v>
      </c>
      <c r="H37" s="89">
        <v>100</v>
      </c>
    </row>
    <row r="38" spans="1:8" s="7" customFormat="1" ht="12.75">
      <c r="A38" s="153"/>
      <c r="B38" s="76" t="s">
        <v>40</v>
      </c>
      <c r="C38" s="53">
        <v>860</v>
      </c>
      <c r="D38" s="53" t="s">
        <v>36</v>
      </c>
      <c r="E38" s="53" t="s">
        <v>101</v>
      </c>
      <c r="F38" s="53" t="s">
        <v>144</v>
      </c>
      <c r="G38" s="53" t="s">
        <v>44</v>
      </c>
      <c r="H38" s="54">
        <v>192</v>
      </c>
    </row>
    <row r="39" spans="1:8" s="7" customFormat="1" ht="12.75">
      <c r="A39" s="153"/>
      <c r="B39" s="36" t="s">
        <v>26</v>
      </c>
      <c r="C39" s="56">
        <v>860</v>
      </c>
      <c r="D39" s="32" t="s">
        <v>36</v>
      </c>
      <c r="E39" s="32" t="s">
        <v>41</v>
      </c>
      <c r="F39" s="32" t="s">
        <v>144</v>
      </c>
      <c r="G39" s="32" t="s">
        <v>44</v>
      </c>
      <c r="H39" s="89">
        <v>192</v>
      </c>
    </row>
    <row r="40" spans="1:8" ht="12.75">
      <c r="A40" s="153"/>
      <c r="B40" s="36" t="s">
        <v>155</v>
      </c>
      <c r="C40" s="56">
        <v>860</v>
      </c>
      <c r="D40" s="32" t="s">
        <v>36</v>
      </c>
      <c r="E40" s="32" t="s">
        <v>41</v>
      </c>
      <c r="F40" s="32" t="s">
        <v>156</v>
      </c>
      <c r="G40" s="32" t="s">
        <v>44</v>
      </c>
      <c r="H40" s="89">
        <v>192</v>
      </c>
    </row>
    <row r="41" spans="1:8" ht="25.5" customHeight="1">
      <c r="A41" s="153"/>
      <c r="B41" s="36" t="s">
        <v>53</v>
      </c>
      <c r="C41" s="56">
        <v>860</v>
      </c>
      <c r="D41" s="32" t="s">
        <v>36</v>
      </c>
      <c r="E41" s="32" t="s">
        <v>41</v>
      </c>
      <c r="F41" s="32" t="s">
        <v>157</v>
      </c>
      <c r="G41" s="32" t="s">
        <v>44</v>
      </c>
      <c r="H41" s="89">
        <v>192</v>
      </c>
    </row>
    <row r="42" spans="1:8" ht="26.25" customHeight="1">
      <c r="A42" s="153"/>
      <c r="B42" s="35" t="s">
        <v>139</v>
      </c>
      <c r="C42" s="56">
        <v>860</v>
      </c>
      <c r="D42" s="32" t="s">
        <v>36</v>
      </c>
      <c r="E42" s="32" t="s">
        <v>41</v>
      </c>
      <c r="F42" s="32" t="s">
        <v>157</v>
      </c>
      <c r="G42" s="32" t="s">
        <v>51</v>
      </c>
      <c r="H42" s="89">
        <v>134</v>
      </c>
    </row>
    <row r="43" spans="1:8" ht="40.5" customHeight="1">
      <c r="A43" s="153"/>
      <c r="B43" s="35" t="s">
        <v>141</v>
      </c>
      <c r="C43" s="56">
        <v>860</v>
      </c>
      <c r="D43" s="32" t="s">
        <v>36</v>
      </c>
      <c r="E43" s="32" t="s">
        <v>41</v>
      </c>
      <c r="F43" s="32" t="s">
        <v>157</v>
      </c>
      <c r="G43" s="32" t="s">
        <v>140</v>
      </c>
      <c r="H43" s="89">
        <v>58</v>
      </c>
    </row>
    <row r="44" spans="1:8" s="7" customFormat="1" ht="12.75">
      <c r="A44" s="153"/>
      <c r="B44" s="74" t="s">
        <v>158</v>
      </c>
      <c r="C44" s="77">
        <v>860</v>
      </c>
      <c r="D44" s="77" t="s">
        <v>159</v>
      </c>
      <c r="E44" s="77" t="s">
        <v>101</v>
      </c>
      <c r="F44" s="77" t="s">
        <v>144</v>
      </c>
      <c r="G44" s="77" t="s">
        <v>44</v>
      </c>
      <c r="H44" s="73">
        <v>212</v>
      </c>
    </row>
    <row r="45" spans="1:8" s="51" customFormat="1" ht="13.5" customHeight="1">
      <c r="A45" s="153"/>
      <c r="B45" s="83" t="s">
        <v>160</v>
      </c>
      <c r="C45" s="84">
        <v>860</v>
      </c>
      <c r="D45" s="85" t="s">
        <v>159</v>
      </c>
      <c r="E45" s="85" t="s">
        <v>36</v>
      </c>
      <c r="F45" s="85" t="s">
        <v>144</v>
      </c>
      <c r="G45" s="85" t="s">
        <v>44</v>
      </c>
      <c r="H45" s="86">
        <v>182</v>
      </c>
    </row>
    <row r="46" spans="1:8" ht="26.25" customHeight="1">
      <c r="A46" s="153"/>
      <c r="B46" s="35" t="s">
        <v>71</v>
      </c>
      <c r="C46" s="32" t="s">
        <v>103</v>
      </c>
      <c r="D46" s="32" t="s">
        <v>159</v>
      </c>
      <c r="E46" s="32" t="s">
        <v>36</v>
      </c>
      <c r="F46" s="32" t="s">
        <v>151</v>
      </c>
      <c r="G46" s="32" t="s">
        <v>44</v>
      </c>
      <c r="H46" s="55">
        <v>182</v>
      </c>
    </row>
    <row r="47" spans="1:8" ht="14.25" customHeight="1">
      <c r="A47" s="153"/>
      <c r="B47" s="35" t="s">
        <v>152</v>
      </c>
      <c r="C47" s="32" t="s">
        <v>103</v>
      </c>
      <c r="D47" s="32" t="s">
        <v>159</v>
      </c>
      <c r="E47" s="32" t="s">
        <v>36</v>
      </c>
      <c r="F47" s="32" t="s">
        <v>153</v>
      </c>
      <c r="G47" s="32" t="s">
        <v>44</v>
      </c>
      <c r="H47" s="55">
        <v>182</v>
      </c>
    </row>
    <row r="48" spans="1:8" ht="24.75" customHeight="1">
      <c r="A48" s="153"/>
      <c r="B48" s="35" t="s">
        <v>75</v>
      </c>
      <c r="C48" s="32" t="s">
        <v>103</v>
      </c>
      <c r="D48" s="32" t="s">
        <v>159</v>
      </c>
      <c r="E48" s="32" t="s">
        <v>36</v>
      </c>
      <c r="F48" s="32" t="s">
        <v>154</v>
      </c>
      <c r="G48" s="32" t="s">
        <v>44</v>
      </c>
      <c r="H48" s="55">
        <v>182</v>
      </c>
    </row>
    <row r="49" spans="1:8" ht="25.5" customHeight="1">
      <c r="A49" s="153"/>
      <c r="B49" s="35" t="s">
        <v>90</v>
      </c>
      <c r="C49" s="32">
        <v>860</v>
      </c>
      <c r="D49" s="32" t="s">
        <v>159</v>
      </c>
      <c r="E49" s="32" t="s">
        <v>36</v>
      </c>
      <c r="F49" s="32" t="s">
        <v>154</v>
      </c>
      <c r="G49" s="32" t="s">
        <v>52</v>
      </c>
      <c r="H49" s="55">
        <v>182</v>
      </c>
    </row>
    <row r="50" spans="1:8" s="51" customFormat="1" ht="12.75" customHeight="1">
      <c r="A50" s="153"/>
      <c r="B50" s="83" t="s">
        <v>172</v>
      </c>
      <c r="C50" s="85" t="s">
        <v>103</v>
      </c>
      <c r="D50" s="85" t="s">
        <v>159</v>
      </c>
      <c r="E50" s="85" t="s">
        <v>41</v>
      </c>
      <c r="F50" s="85" t="s">
        <v>144</v>
      </c>
      <c r="G50" s="85" t="s">
        <v>44</v>
      </c>
      <c r="H50" s="86">
        <v>30</v>
      </c>
    </row>
    <row r="51" spans="1:8" s="51" customFormat="1" ht="25.5" customHeight="1">
      <c r="A51" s="153"/>
      <c r="B51" s="35" t="s">
        <v>71</v>
      </c>
      <c r="C51" s="32" t="s">
        <v>103</v>
      </c>
      <c r="D51" s="32" t="s">
        <v>159</v>
      </c>
      <c r="E51" s="32" t="s">
        <v>41</v>
      </c>
      <c r="F51" s="32" t="s">
        <v>151</v>
      </c>
      <c r="G51" s="32" t="s">
        <v>44</v>
      </c>
      <c r="H51" s="55">
        <v>30</v>
      </c>
    </row>
    <row r="52" spans="1:8" ht="12" customHeight="1">
      <c r="A52" s="153"/>
      <c r="B52" s="35" t="s">
        <v>152</v>
      </c>
      <c r="C52" s="32" t="s">
        <v>103</v>
      </c>
      <c r="D52" s="32" t="s">
        <v>159</v>
      </c>
      <c r="E52" s="32" t="s">
        <v>41</v>
      </c>
      <c r="F52" s="32" t="s">
        <v>153</v>
      </c>
      <c r="G52" s="32" t="s">
        <v>44</v>
      </c>
      <c r="H52" s="55">
        <v>30</v>
      </c>
    </row>
    <row r="53" spans="1:8" ht="25.5" customHeight="1">
      <c r="A53" s="153"/>
      <c r="B53" s="35" t="s">
        <v>75</v>
      </c>
      <c r="C53" s="32" t="s">
        <v>103</v>
      </c>
      <c r="D53" s="32" t="s">
        <v>159</v>
      </c>
      <c r="E53" s="32" t="s">
        <v>41</v>
      </c>
      <c r="F53" s="32" t="s">
        <v>154</v>
      </c>
      <c r="G53" s="32" t="s">
        <v>44</v>
      </c>
      <c r="H53" s="55">
        <v>30</v>
      </c>
    </row>
    <row r="54" spans="1:8" ht="25.5" customHeight="1">
      <c r="A54" s="153"/>
      <c r="B54" s="35" t="s">
        <v>90</v>
      </c>
      <c r="C54" s="32">
        <v>860</v>
      </c>
      <c r="D54" s="32" t="s">
        <v>159</v>
      </c>
      <c r="E54" s="32" t="s">
        <v>41</v>
      </c>
      <c r="F54" s="32" t="s">
        <v>154</v>
      </c>
      <c r="G54" s="32" t="s">
        <v>52</v>
      </c>
      <c r="H54" s="55">
        <v>30</v>
      </c>
    </row>
    <row r="55" spans="1:8" s="7" customFormat="1" ht="12.75">
      <c r="A55" s="153"/>
      <c r="B55" s="74" t="s">
        <v>47</v>
      </c>
      <c r="C55" s="77">
        <v>860</v>
      </c>
      <c r="D55" s="77" t="s">
        <v>42</v>
      </c>
      <c r="E55" s="77" t="s">
        <v>101</v>
      </c>
      <c r="F55" s="77" t="s">
        <v>144</v>
      </c>
      <c r="G55" s="77" t="s">
        <v>44</v>
      </c>
      <c r="H55" s="73">
        <v>397.497</v>
      </c>
    </row>
    <row r="56" spans="1:8" ht="12.75">
      <c r="A56" s="153"/>
      <c r="B56" s="35" t="s">
        <v>27</v>
      </c>
      <c r="C56" s="57">
        <v>860</v>
      </c>
      <c r="D56" s="32" t="s">
        <v>42</v>
      </c>
      <c r="E56" s="32" t="s">
        <v>34</v>
      </c>
      <c r="F56" s="32" t="s">
        <v>144</v>
      </c>
      <c r="G56" s="32" t="s">
        <v>44</v>
      </c>
      <c r="H56" s="89">
        <v>397.497</v>
      </c>
    </row>
    <row r="57" spans="1:8" ht="25.5">
      <c r="A57" s="153"/>
      <c r="B57" s="35" t="s">
        <v>71</v>
      </c>
      <c r="C57" s="57">
        <v>860</v>
      </c>
      <c r="D57" s="32" t="s">
        <v>42</v>
      </c>
      <c r="E57" s="32" t="s">
        <v>34</v>
      </c>
      <c r="F57" s="32" t="s">
        <v>151</v>
      </c>
      <c r="G57" s="32" t="s">
        <v>44</v>
      </c>
      <c r="H57" s="89">
        <v>397.497</v>
      </c>
    </row>
    <row r="58" spans="1:8" ht="12.75">
      <c r="A58" s="153"/>
      <c r="B58" s="35" t="s">
        <v>152</v>
      </c>
      <c r="C58" s="57">
        <v>860</v>
      </c>
      <c r="D58" s="32" t="s">
        <v>42</v>
      </c>
      <c r="E58" s="32" t="s">
        <v>34</v>
      </c>
      <c r="F58" s="32" t="s">
        <v>153</v>
      </c>
      <c r="G58" s="32" t="s">
        <v>44</v>
      </c>
      <c r="H58" s="89">
        <v>397.497</v>
      </c>
    </row>
    <row r="59" spans="1:8" ht="25.5">
      <c r="A59" s="153"/>
      <c r="B59" s="35" t="s">
        <v>75</v>
      </c>
      <c r="C59" s="57">
        <v>860</v>
      </c>
      <c r="D59" s="32" t="s">
        <v>42</v>
      </c>
      <c r="E59" s="32" t="s">
        <v>34</v>
      </c>
      <c r="F59" s="32" t="s">
        <v>154</v>
      </c>
      <c r="G59" s="32" t="s">
        <v>44</v>
      </c>
      <c r="H59" s="89">
        <v>397.497</v>
      </c>
    </row>
    <row r="60" spans="1:8" ht="29.25" customHeight="1">
      <c r="A60" s="153"/>
      <c r="B60" s="35" t="s">
        <v>90</v>
      </c>
      <c r="C60" s="57">
        <v>860</v>
      </c>
      <c r="D60" s="32" t="s">
        <v>42</v>
      </c>
      <c r="E60" s="32" t="s">
        <v>34</v>
      </c>
      <c r="F60" s="32" t="s">
        <v>154</v>
      </c>
      <c r="G60" s="32" t="s">
        <v>52</v>
      </c>
      <c r="H60" s="89">
        <v>397.497</v>
      </c>
    </row>
    <row r="61" spans="1:8" ht="12.75" customHeight="1">
      <c r="A61" s="140" t="s">
        <v>43</v>
      </c>
      <c r="B61" s="142"/>
      <c r="C61" s="40" t="s">
        <v>103</v>
      </c>
      <c r="D61" s="40" t="s">
        <v>101</v>
      </c>
      <c r="E61" s="40" t="s">
        <v>101</v>
      </c>
      <c r="F61" s="40" t="s">
        <v>102</v>
      </c>
      <c r="G61" s="40" t="s">
        <v>44</v>
      </c>
      <c r="H61" s="58">
        <f>H55+H44+H38+H14</f>
        <v>3555.49</v>
      </c>
    </row>
    <row r="62" spans="1:8" ht="14.25" customHeight="1">
      <c r="A62" s="106"/>
      <c r="B62" s="106"/>
      <c r="C62" s="106"/>
      <c r="D62" s="106"/>
      <c r="E62" s="106"/>
      <c r="F62" s="106"/>
      <c r="G62" s="106"/>
      <c r="H62" s="106"/>
    </row>
    <row r="63" ht="13.5" customHeight="1">
      <c r="H63" s="107"/>
    </row>
    <row r="64" ht="12.75">
      <c r="H64" s="107"/>
    </row>
  </sheetData>
  <sheetProtection/>
  <mergeCells count="11">
    <mergeCell ref="F11:F12"/>
    <mergeCell ref="A61:B61"/>
    <mergeCell ref="A13:A60"/>
    <mergeCell ref="A8:H9"/>
    <mergeCell ref="A11:A12"/>
    <mergeCell ref="G11:G12"/>
    <mergeCell ref="H11:H12"/>
    <mergeCell ref="B11:B12"/>
    <mergeCell ref="C11:C12"/>
    <mergeCell ref="D11:D12"/>
    <mergeCell ref="E11:E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1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I62"/>
  <sheetViews>
    <sheetView view="pageBreakPreview" zoomScale="130" zoomScaleSheetLayoutView="130" workbookViewId="0" topLeftCell="A52">
      <selection activeCell="I6" sqref="I6"/>
    </sheetView>
  </sheetViews>
  <sheetFormatPr defaultColWidth="9.00390625" defaultRowHeight="12.75"/>
  <cols>
    <col min="1" max="1" width="5.00390625" style="5" customWidth="1"/>
    <col min="2" max="2" width="44.625" style="5" customWidth="1"/>
    <col min="3" max="3" width="7.875" style="5" customWidth="1"/>
    <col min="4" max="4" width="5.75390625" style="5" customWidth="1"/>
    <col min="5" max="5" width="6.375" style="5" customWidth="1"/>
    <col min="6" max="6" width="12.00390625" style="5" customWidth="1"/>
    <col min="7" max="7" width="7.875" style="5" customWidth="1"/>
    <col min="8" max="9" width="9.75390625" style="5" customWidth="1"/>
    <col min="10" max="16384" width="9.125" style="5" customWidth="1"/>
  </cols>
  <sheetData>
    <row r="1" ht="12.75" customHeight="1">
      <c r="I1" s="1" t="s">
        <v>175</v>
      </c>
    </row>
    <row r="2" ht="15">
      <c r="I2" s="1" t="s">
        <v>49</v>
      </c>
    </row>
    <row r="3" ht="12.75" customHeight="1">
      <c r="I3" s="1" t="s">
        <v>162</v>
      </c>
    </row>
    <row r="4" spans="2:9" ht="15">
      <c r="B4" s="8"/>
      <c r="I4" s="1" t="s">
        <v>130</v>
      </c>
    </row>
    <row r="5" spans="2:9" ht="12.75" customHeight="1">
      <c r="B5" s="10"/>
      <c r="I5" s="1" t="s">
        <v>182</v>
      </c>
    </row>
    <row r="6" spans="2:9" ht="15">
      <c r="B6" s="11"/>
      <c r="G6" s="8"/>
      <c r="H6" s="8"/>
      <c r="I6" s="1" t="s">
        <v>227</v>
      </c>
    </row>
    <row r="7" spans="2:8" ht="15">
      <c r="B7" s="11"/>
      <c r="C7" s="1"/>
      <c r="G7" s="8"/>
      <c r="H7" s="8"/>
    </row>
    <row r="8" spans="1:9" ht="9.75" customHeight="1">
      <c r="A8" s="129" t="s">
        <v>224</v>
      </c>
      <c r="B8" s="129"/>
      <c r="C8" s="129"/>
      <c r="D8" s="129"/>
      <c r="E8" s="129"/>
      <c r="F8" s="129"/>
      <c r="G8" s="129"/>
      <c r="H8" s="129"/>
      <c r="I8" s="129"/>
    </row>
    <row r="9" spans="1:9" ht="35.25" customHeight="1">
      <c r="A9" s="129"/>
      <c r="B9" s="129"/>
      <c r="C9" s="129"/>
      <c r="D9" s="129"/>
      <c r="E9" s="129"/>
      <c r="F9" s="129"/>
      <c r="G9" s="129"/>
      <c r="H9" s="129"/>
      <c r="I9" s="129"/>
    </row>
    <row r="10" spans="2:9" ht="12.75" customHeight="1">
      <c r="B10" s="13"/>
      <c r="C10" s="15"/>
      <c r="I10" s="25" t="s">
        <v>16</v>
      </c>
    </row>
    <row r="11" spans="1:9" ht="12.75" customHeight="1">
      <c r="A11" s="136" t="s">
        <v>7</v>
      </c>
      <c r="B11" s="136" t="s">
        <v>28</v>
      </c>
      <c r="C11" s="137" t="s">
        <v>29</v>
      </c>
      <c r="D11" s="137" t="s">
        <v>30</v>
      </c>
      <c r="E11" s="137" t="s">
        <v>31</v>
      </c>
      <c r="F11" s="137" t="s">
        <v>32</v>
      </c>
      <c r="G11" s="137" t="s">
        <v>33</v>
      </c>
      <c r="H11" s="138" t="s">
        <v>15</v>
      </c>
      <c r="I11" s="138"/>
    </row>
    <row r="12" spans="1:9" ht="12.75">
      <c r="A12" s="136"/>
      <c r="B12" s="136"/>
      <c r="C12" s="137"/>
      <c r="D12" s="137"/>
      <c r="E12" s="137"/>
      <c r="F12" s="137"/>
      <c r="G12" s="137"/>
      <c r="H12" s="91" t="s">
        <v>173</v>
      </c>
      <c r="I12" s="91" t="s">
        <v>184</v>
      </c>
    </row>
    <row r="13" spans="1:9" ht="25.5">
      <c r="A13" s="153">
        <v>1</v>
      </c>
      <c r="B13" s="33" t="s">
        <v>166</v>
      </c>
      <c r="C13" s="32" t="s">
        <v>103</v>
      </c>
      <c r="D13" s="37"/>
      <c r="E13" s="37"/>
      <c r="F13" s="37"/>
      <c r="G13" s="32"/>
      <c r="H13" s="55"/>
      <c r="I13" s="55"/>
    </row>
    <row r="14" spans="1:9" s="7" customFormat="1" ht="12.75">
      <c r="A14" s="153"/>
      <c r="B14" s="74" t="s">
        <v>23</v>
      </c>
      <c r="C14" s="75">
        <v>860</v>
      </c>
      <c r="D14" s="53" t="s">
        <v>34</v>
      </c>
      <c r="E14" s="53" t="s">
        <v>101</v>
      </c>
      <c r="F14" s="53" t="s">
        <v>144</v>
      </c>
      <c r="G14" s="53" t="s">
        <v>44</v>
      </c>
      <c r="H14" s="54">
        <f>H15+H21+H27+H31</f>
        <v>2753.9929999999995</v>
      </c>
      <c r="I14" s="54">
        <f>I15+I21+I27+I31</f>
        <v>2753.9929999999995</v>
      </c>
    </row>
    <row r="15" spans="1:9" s="7" customFormat="1" ht="38.25">
      <c r="A15" s="153"/>
      <c r="B15" s="34" t="s">
        <v>35</v>
      </c>
      <c r="C15" s="37">
        <v>860</v>
      </c>
      <c r="D15" s="37" t="s">
        <v>34</v>
      </c>
      <c r="E15" s="37" t="s">
        <v>36</v>
      </c>
      <c r="F15" s="37" t="s">
        <v>143</v>
      </c>
      <c r="G15" s="37" t="s">
        <v>44</v>
      </c>
      <c r="H15" s="90">
        <v>610.8</v>
      </c>
      <c r="I15" s="90">
        <v>610.8</v>
      </c>
    </row>
    <row r="16" spans="1:9" ht="25.5">
      <c r="A16" s="153"/>
      <c r="B16" s="35" t="s">
        <v>72</v>
      </c>
      <c r="C16" s="32">
        <v>860</v>
      </c>
      <c r="D16" s="32" t="s">
        <v>34</v>
      </c>
      <c r="E16" s="32" t="s">
        <v>36</v>
      </c>
      <c r="F16" s="32" t="s">
        <v>142</v>
      </c>
      <c r="G16" s="32" t="s">
        <v>44</v>
      </c>
      <c r="H16" s="89">
        <v>610.8</v>
      </c>
      <c r="I16" s="89">
        <v>610.8</v>
      </c>
    </row>
    <row r="17" spans="1:9" s="7" customFormat="1" ht="12.75">
      <c r="A17" s="153"/>
      <c r="B17" s="35" t="s">
        <v>145</v>
      </c>
      <c r="C17" s="32" t="s">
        <v>103</v>
      </c>
      <c r="D17" s="32" t="s">
        <v>34</v>
      </c>
      <c r="E17" s="32" t="s">
        <v>36</v>
      </c>
      <c r="F17" s="32" t="s">
        <v>146</v>
      </c>
      <c r="G17" s="32" t="s">
        <v>44</v>
      </c>
      <c r="H17" s="89">
        <v>610.8</v>
      </c>
      <c r="I17" s="89">
        <v>610.8</v>
      </c>
    </row>
    <row r="18" spans="1:9" ht="38.25">
      <c r="A18" s="153"/>
      <c r="B18" s="35" t="s">
        <v>73</v>
      </c>
      <c r="C18" s="32">
        <v>860</v>
      </c>
      <c r="D18" s="32" t="s">
        <v>34</v>
      </c>
      <c r="E18" s="32" t="s">
        <v>36</v>
      </c>
      <c r="F18" s="32" t="s">
        <v>147</v>
      </c>
      <c r="G18" s="32" t="s">
        <v>44</v>
      </c>
      <c r="H18" s="89">
        <v>610.8</v>
      </c>
      <c r="I18" s="89">
        <v>610.8</v>
      </c>
    </row>
    <row r="19" spans="1:9" ht="28.5" customHeight="1">
      <c r="A19" s="153"/>
      <c r="B19" s="35" t="s">
        <v>139</v>
      </c>
      <c r="C19" s="32">
        <v>860</v>
      </c>
      <c r="D19" s="32" t="s">
        <v>34</v>
      </c>
      <c r="E19" s="32" t="s">
        <v>36</v>
      </c>
      <c r="F19" s="32" t="s">
        <v>147</v>
      </c>
      <c r="G19" s="32" t="s">
        <v>51</v>
      </c>
      <c r="H19" s="89">
        <v>469.2</v>
      </c>
      <c r="I19" s="89">
        <v>469.2</v>
      </c>
    </row>
    <row r="20" spans="1:9" ht="44.25" customHeight="1">
      <c r="A20" s="153"/>
      <c r="B20" s="35" t="s">
        <v>141</v>
      </c>
      <c r="C20" s="32">
        <v>860</v>
      </c>
      <c r="D20" s="32" t="s">
        <v>34</v>
      </c>
      <c r="E20" s="32" t="s">
        <v>36</v>
      </c>
      <c r="F20" s="32" t="s">
        <v>147</v>
      </c>
      <c r="G20" s="32" t="s">
        <v>140</v>
      </c>
      <c r="H20" s="89">
        <v>141.6</v>
      </c>
      <c r="I20" s="89">
        <v>141.6</v>
      </c>
    </row>
    <row r="21" spans="1:9" s="7" customFormat="1" ht="51">
      <c r="A21" s="153"/>
      <c r="B21" s="34" t="s">
        <v>24</v>
      </c>
      <c r="C21" s="37">
        <v>860</v>
      </c>
      <c r="D21" s="37" t="s">
        <v>34</v>
      </c>
      <c r="E21" s="37" t="s">
        <v>37</v>
      </c>
      <c r="F21" s="37" t="s">
        <v>102</v>
      </c>
      <c r="G21" s="37" t="s">
        <v>44</v>
      </c>
      <c r="H21" s="90">
        <v>990.4</v>
      </c>
      <c r="I21" s="90">
        <v>990.4</v>
      </c>
    </row>
    <row r="22" spans="1:9" ht="25.5">
      <c r="A22" s="153"/>
      <c r="B22" s="35" t="s">
        <v>72</v>
      </c>
      <c r="C22" s="32">
        <v>860</v>
      </c>
      <c r="D22" s="32" t="s">
        <v>34</v>
      </c>
      <c r="E22" s="32" t="s">
        <v>37</v>
      </c>
      <c r="F22" s="32" t="s">
        <v>142</v>
      </c>
      <c r="G22" s="32" t="s">
        <v>44</v>
      </c>
      <c r="H22" s="89">
        <v>990.4</v>
      </c>
      <c r="I22" s="89">
        <v>990.4</v>
      </c>
    </row>
    <row r="23" spans="1:9" s="7" customFormat="1" ht="12.75">
      <c r="A23" s="153"/>
      <c r="B23" s="35" t="s">
        <v>145</v>
      </c>
      <c r="C23" s="32" t="s">
        <v>103</v>
      </c>
      <c r="D23" s="32" t="s">
        <v>34</v>
      </c>
      <c r="E23" s="32" t="s">
        <v>37</v>
      </c>
      <c r="F23" s="32" t="s">
        <v>146</v>
      </c>
      <c r="G23" s="32" t="s">
        <v>44</v>
      </c>
      <c r="H23" s="89">
        <v>990.4</v>
      </c>
      <c r="I23" s="89">
        <v>990.4</v>
      </c>
    </row>
    <row r="24" spans="1:9" ht="25.5">
      <c r="A24" s="153"/>
      <c r="B24" s="35" t="s">
        <v>74</v>
      </c>
      <c r="C24" s="32">
        <v>860</v>
      </c>
      <c r="D24" s="32" t="s">
        <v>34</v>
      </c>
      <c r="E24" s="32" t="s">
        <v>37</v>
      </c>
      <c r="F24" s="32" t="s">
        <v>148</v>
      </c>
      <c r="G24" s="32" t="s">
        <v>44</v>
      </c>
      <c r="H24" s="89">
        <v>990.4</v>
      </c>
      <c r="I24" s="89">
        <v>990.4</v>
      </c>
    </row>
    <row r="25" spans="1:9" ht="37.5" customHeight="1">
      <c r="A25" s="153"/>
      <c r="B25" s="35" t="s">
        <v>139</v>
      </c>
      <c r="C25" s="32">
        <v>860</v>
      </c>
      <c r="D25" s="32" t="s">
        <v>34</v>
      </c>
      <c r="E25" s="32" t="s">
        <v>37</v>
      </c>
      <c r="F25" s="32" t="s">
        <v>148</v>
      </c>
      <c r="G25" s="32" t="s">
        <v>51</v>
      </c>
      <c r="H25" s="89">
        <v>772.3</v>
      </c>
      <c r="I25" s="89">
        <v>772.3</v>
      </c>
    </row>
    <row r="26" spans="1:9" ht="38.25" customHeight="1">
      <c r="A26" s="153"/>
      <c r="B26" s="35" t="s">
        <v>141</v>
      </c>
      <c r="C26" s="32">
        <v>860</v>
      </c>
      <c r="D26" s="32" t="s">
        <v>34</v>
      </c>
      <c r="E26" s="32" t="s">
        <v>37</v>
      </c>
      <c r="F26" s="32" t="s">
        <v>148</v>
      </c>
      <c r="G26" s="32" t="s">
        <v>140</v>
      </c>
      <c r="H26" s="89">
        <v>218.1</v>
      </c>
      <c r="I26" s="89">
        <v>218.1</v>
      </c>
    </row>
    <row r="27" spans="1:9" s="7" customFormat="1" ht="51">
      <c r="A27" s="153"/>
      <c r="B27" s="34" t="s">
        <v>77</v>
      </c>
      <c r="C27" s="37">
        <v>860</v>
      </c>
      <c r="D27" s="37" t="s">
        <v>34</v>
      </c>
      <c r="E27" s="37" t="s">
        <v>38</v>
      </c>
      <c r="F27" s="37" t="s">
        <v>144</v>
      </c>
      <c r="G27" s="37" t="s">
        <v>44</v>
      </c>
      <c r="H27" s="105">
        <v>29.793</v>
      </c>
      <c r="I27" s="105">
        <v>29.793</v>
      </c>
    </row>
    <row r="28" spans="1:9" ht="63.75">
      <c r="A28" s="153"/>
      <c r="B28" s="35" t="s">
        <v>76</v>
      </c>
      <c r="C28" s="32">
        <v>860</v>
      </c>
      <c r="D28" s="32" t="s">
        <v>34</v>
      </c>
      <c r="E28" s="32" t="s">
        <v>38</v>
      </c>
      <c r="F28" s="32" t="s">
        <v>149</v>
      </c>
      <c r="G28" s="32" t="s">
        <v>44</v>
      </c>
      <c r="H28" s="104">
        <v>29.793</v>
      </c>
      <c r="I28" s="104">
        <v>29.793</v>
      </c>
    </row>
    <row r="29" spans="1:9" ht="25.5">
      <c r="A29" s="153"/>
      <c r="B29" s="38" t="s">
        <v>123</v>
      </c>
      <c r="C29" s="32">
        <v>860</v>
      </c>
      <c r="D29" s="32" t="s">
        <v>34</v>
      </c>
      <c r="E29" s="32" t="s">
        <v>38</v>
      </c>
      <c r="F29" s="32" t="s">
        <v>150</v>
      </c>
      <c r="G29" s="32" t="s">
        <v>44</v>
      </c>
      <c r="H29" s="104">
        <v>29.793</v>
      </c>
      <c r="I29" s="104">
        <v>29.793</v>
      </c>
    </row>
    <row r="30" spans="1:9" ht="12.75">
      <c r="A30" s="153"/>
      <c r="B30" s="35" t="s">
        <v>21</v>
      </c>
      <c r="C30" s="32">
        <v>860</v>
      </c>
      <c r="D30" s="32" t="s">
        <v>34</v>
      </c>
      <c r="E30" s="32" t="s">
        <v>38</v>
      </c>
      <c r="F30" s="32" t="s">
        <v>150</v>
      </c>
      <c r="G30" s="32" t="s">
        <v>54</v>
      </c>
      <c r="H30" s="104">
        <v>29.793</v>
      </c>
      <c r="I30" s="104">
        <v>29.793</v>
      </c>
    </row>
    <row r="31" spans="1:9" s="7" customFormat="1" ht="12.75">
      <c r="A31" s="153"/>
      <c r="B31" s="34" t="s">
        <v>25</v>
      </c>
      <c r="C31" s="37">
        <v>860</v>
      </c>
      <c r="D31" s="37" t="s">
        <v>34</v>
      </c>
      <c r="E31" s="37" t="s">
        <v>39</v>
      </c>
      <c r="F31" s="37" t="s">
        <v>144</v>
      </c>
      <c r="G31" s="37" t="s">
        <v>44</v>
      </c>
      <c r="H31" s="90">
        <v>1123</v>
      </c>
      <c r="I31" s="90">
        <v>1123</v>
      </c>
    </row>
    <row r="32" spans="1:9" ht="25.5">
      <c r="A32" s="153"/>
      <c r="B32" s="35" t="s">
        <v>71</v>
      </c>
      <c r="C32" s="32" t="s">
        <v>103</v>
      </c>
      <c r="D32" s="32" t="s">
        <v>34</v>
      </c>
      <c r="E32" s="32" t="s">
        <v>39</v>
      </c>
      <c r="F32" s="32" t="s">
        <v>151</v>
      </c>
      <c r="G32" s="32" t="s">
        <v>44</v>
      </c>
      <c r="H32" s="89">
        <v>1123</v>
      </c>
      <c r="I32" s="89">
        <v>1123</v>
      </c>
    </row>
    <row r="33" spans="1:9" ht="12.75">
      <c r="A33" s="153"/>
      <c r="B33" s="35" t="s">
        <v>152</v>
      </c>
      <c r="C33" s="32" t="s">
        <v>103</v>
      </c>
      <c r="D33" s="32" t="s">
        <v>34</v>
      </c>
      <c r="E33" s="32" t="s">
        <v>39</v>
      </c>
      <c r="F33" s="32" t="s">
        <v>153</v>
      </c>
      <c r="G33" s="32" t="s">
        <v>44</v>
      </c>
      <c r="H33" s="89">
        <v>1123</v>
      </c>
      <c r="I33" s="89">
        <v>1123</v>
      </c>
    </row>
    <row r="34" spans="1:9" ht="25.5">
      <c r="A34" s="153"/>
      <c r="B34" s="35" t="s">
        <v>75</v>
      </c>
      <c r="C34" s="32">
        <v>860</v>
      </c>
      <c r="D34" s="32" t="s">
        <v>34</v>
      </c>
      <c r="E34" s="32" t="s">
        <v>39</v>
      </c>
      <c r="F34" s="32" t="s">
        <v>154</v>
      </c>
      <c r="G34" s="32" t="s">
        <v>44</v>
      </c>
      <c r="H34" s="89">
        <v>1123</v>
      </c>
      <c r="I34" s="89">
        <v>1123</v>
      </c>
    </row>
    <row r="35" spans="1:9" ht="27.75" customHeight="1">
      <c r="A35" s="153"/>
      <c r="B35" s="35" t="s">
        <v>139</v>
      </c>
      <c r="C35" s="32">
        <v>860</v>
      </c>
      <c r="D35" s="32" t="s">
        <v>34</v>
      </c>
      <c r="E35" s="32" t="s">
        <v>39</v>
      </c>
      <c r="F35" s="32" t="s">
        <v>154</v>
      </c>
      <c r="G35" s="32" t="s">
        <v>51</v>
      </c>
      <c r="H35" s="89">
        <v>790</v>
      </c>
      <c r="I35" s="89">
        <v>790</v>
      </c>
    </row>
    <row r="36" spans="1:9" ht="38.25" customHeight="1">
      <c r="A36" s="153"/>
      <c r="B36" s="35" t="s">
        <v>141</v>
      </c>
      <c r="C36" s="32">
        <v>860</v>
      </c>
      <c r="D36" s="32" t="s">
        <v>34</v>
      </c>
      <c r="E36" s="32" t="s">
        <v>39</v>
      </c>
      <c r="F36" s="32" t="s">
        <v>154</v>
      </c>
      <c r="G36" s="32" t="s">
        <v>140</v>
      </c>
      <c r="H36" s="89">
        <v>233</v>
      </c>
      <c r="I36" s="89">
        <v>233</v>
      </c>
    </row>
    <row r="37" spans="1:9" ht="26.25" customHeight="1">
      <c r="A37" s="153"/>
      <c r="B37" s="35" t="s">
        <v>90</v>
      </c>
      <c r="C37" s="32">
        <v>860</v>
      </c>
      <c r="D37" s="32" t="s">
        <v>34</v>
      </c>
      <c r="E37" s="32" t="s">
        <v>39</v>
      </c>
      <c r="F37" s="32" t="s">
        <v>154</v>
      </c>
      <c r="G37" s="32" t="s">
        <v>52</v>
      </c>
      <c r="H37" s="89">
        <v>100</v>
      </c>
      <c r="I37" s="89">
        <v>100</v>
      </c>
    </row>
    <row r="38" spans="1:9" s="7" customFormat="1" ht="12.75">
      <c r="A38" s="153"/>
      <c r="B38" s="76" t="s">
        <v>40</v>
      </c>
      <c r="C38" s="53">
        <v>860</v>
      </c>
      <c r="D38" s="53" t="s">
        <v>36</v>
      </c>
      <c r="E38" s="53" t="s">
        <v>101</v>
      </c>
      <c r="F38" s="53" t="s">
        <v>144</v>
      </c>
      <c r="G38" s="53" t="s">
        <v>44</v>
      </c>
      <c r="H38" s="54">
        <v>194.1</v>
      </c>
      <c r="I38" s="54">
        <v>201.6</v>
      </c>
    </row>
    <row r="39" spans="1:9" s="7" customFormat="1" ht="12.75">
      <c r="A39" s="153"/>
      <c r="B39" s="36" t="s">
        <v>26</v>
      </c>
      <c r="C39" s="56">
        <v>860</v>
      </c>
      <c r="D39" s="32" t="s">
        <v>36</v>
      </c>
      <c r="E39" s="32" t="s">
        <v>41</v>
      </c>
      <c r="F39" s="32" t="s">
        <v>144</v>
      </c>
      <c r="G39" s="32" t="s">
        <v>44</v>
      </c>
      <c r="H39" s="89">
        <v>194.1</v>
      </c>
      <c r="I39" s="89">
        <v>201.6</v>
      </c>
    </row>
    <row r="40" spans="1:9" ht="12.75">
      <c r="A40" s="153"/>
      <c r="B40" s="36" t="s">
        <v>155</v>
      </c>
      <c r="C40" s="56">
        <v>860</v>
      </c>
      <c r="D40" s="32" t="s">
        <v>36</v>
      </c>
      <c r="E40" s="32" t="s">
        <v>41</v>
      </c>
      <c r="F40" s="32" t="s">
        <v>156</v>
      </c>
      <c r="G40" s="32" t="s">
        <v>44</v>
      </c>
      <c r="H40" s="89">
        <v>194.1</v>
      </c>
      <c r="I40" s="89">
        <v>201.6</v>
      </c>
    </row>
    <row r="41" spans="1:9" ht="27" customHeight="1">
      <c r="A41" s="153"/>
      <c r="B41" s="36" t="s">
        <v>53</v>
      </c>
      <c r="C41" s="56">
        <v>860</v>
      </c>
      <c r="D41" s="32" t="s">
        <v>36</v>
      </c>
      <c r="E41" s="32" t="s">
        <v>41</v>
      </c>
      <c r="F41" s="32" t="s">
        <v>157</v>
      </c>
      <c r="G41" s="32" t="s">
        <v>44</v>
      </c>
      <c r="H41" s="89">
        <v>194.1</v>
      </c>
      <c r="I41" s="89">
        <v>201.6</v>
      </c>
    </row>
    <row r="42" spans="1:9" ht="26.25" customHeight="1">
      <c r="A42" s="153"/>
      <c r="B42" s="35" t="s">
        <v>139</v>
      </c>
      <c r="C42" s="56">
        <v>860</v>
      </c>
      <c r="D42" s="32" t="s">
        <v>36</v>
      </c>
      <c r="E42" s="32" t="s">
        <v>41</v>
      </c>
      <c r="F42" s="32" t="s">
        <v>157</v>
      </c>
      <c r="G42" s="32" t="s">
        <v>51</v>
      </c>
      <c r="H42" s="89">
        <v>135.5</v>
      </c>
      <c r="I42" s="89">
        <v>140.7</v>
      </c>
    </row>
    <row r="43" spans="1:9" ht="40.5" customHeight="1">
      <c r="A43" s="153"/>
      <c r="B43" s="35" t="s">
        <v>141</v>
      </c>
      <c r="C43" s="56">
        <v>860</v>
      </c>
      <c r="D43" s="32" t="s">
        <v>36</v>
      </c>
      <c r="E43" s="32" t="s">
        <v>41</v>
      </c>
      <c r="F43" s="32" t="s">
        <v>157</v>
      </c>
      <c r="G43" s="32" t="s">
        <v>140</v>
      </c>
      <c r="H43" s="89">
        <v>58.6</v>
      </c>
      <c r="I43" s="89">
        <v>60.9</v>
      </c>
    </row>
    <row r="44" spans="1:9" s="7" customFormat="1" ht="12.75">
      <c r="A44" s="153"/>
      <c r="B44" s="74" t="s">
        <v>158</v>
      </c>
      <c r="C44" s="77">
        <v>860</v>
      </c>
      <c r="D44" s="77" t="s">
        <v>159</v>
      </c>
      <c r="E44" s="77" t="s">
        <v>101</v>
      </c>
      <c r="F44" s="77" t="s">
        <v>144</v>
      </c>
      <c r="G44" s="77" t="s">
        <v>44</v>
      </c>
      <c r="H44" s="73">
        <v>205</v>
      </c>
      <c r="I44" s="73">
        <v>200</v>
      </c>
    </row>
    <row r="45" spans="1:9" s="51" customFormat="1" ht="13.5" customHeight="1">
      <c r="A45" s="153"/>
      <c r="B45" s="83" t="s">
        <v>160</v>
      </c>
      <c r="C45" s="84">
        <v>860</v>
      </c>
      <c r="D45" s="85" t="s">
        <v>159</v>
      </c>
      <c r="E45" s="85" t="s">
        <v>36</v>
      </c>
      <c r="F45" s="85" t="s">
        <v>144</v>
      </c>
      <c r="G45" s="85" t="s">
        <v>44</v>
      </c>
      <c r="H45" s="86">
        <v>185</v>
      </c>
      <c r="I45" s="86">
        <v>190</v>
      </c>
    </row>
    <row r="46" spans="1:9" ht="26.25" customHeight="1">
      <c r="A46" s="153"/>
      <c r="B46" s="35" t="s">
        <v>71</v>
      </c>
      <c r="C46" s="32" t="s">
        <v>103</v>
      </c>
      <c r="D46" s="32" t="s">
        <v>159</v>
      </c>
      <c r="E46" s="32" t="s">
        <v>36</v>
      </c>
      <c r="F46" s="32" t="s">
        <v>151</v>
      </c>
      <c r="G46" s="32" t="s">
        <v>44</v>
      </c>
      <c r="H46" s="55">
        <v>185</v>
      </c>
      <c r="I46" s="55">
        <v>190</v>
      </c>
    </row>
    <row r="47" spans="1:9" ht="14.25" customHeight="1">
      <c r="A47" s="153"/>
      <c r="B47" s="35" t="s">
        <v>152</v>
      </c>
      <c r="C47" s="32" t="s">
        <v>103</v>
      </c>
      <c r="D47" s="32" t="s">
        <v>159</v>
      </c>
      <c r="E47" s="32" t="s">
        <v>36</v>
      </c>
      <c r="F47" s="32" t="s">
        <v>153</v>
      </c>
      <c r="G47" s="32" t="s">
        <v>44</v>
      </c>
      <c r="H47" s="55">
        <v>185</v>
      </c>
      <c r="I47" s="55">
        <v>190</v>
      </c>
    </row>
    <row r="48" spans="1:9" ht="24.75" customHeight="1">
      <c r="A48" s="153"/>
      <c r="B48" s="35" t="s">
        <v>75</v>
      </c>
      <c r="C48" s="32" t="s">
        <v>103</v>
      </c>
      <c r="D48" s="32" t="s">
        <v>159</v>
      </c>
      <c r="E48" s="32" t="s">
        <v>36</v>
      </c>
      <c r="F48" s="32" t="s">
        <v>154</v>
      </c>
      <c r="G48" s="32" t="s">
        <v>44</v>
      </c>
      <c r="H48" s="55">
        <v>185</v>
      </c>
      <c r="I48" s="55">
        <v>190</v>
      </c>
    </row>
    <row r="49" spans="1:9" ht="25.5" customHeight="1">
      <c r="A49" s="153"/>
      <c r="B49" s="35" t="s">
        <v>90</v>
      </c>
      <c r="C49" s="32">
        <v>860</v>
      </c>
      <c r="D49" s="32" t="s">
        <v>159</v>
      </c>
      <c r="E49" s="32" t="s">
        <v>36</v>
      </c>
      <c r="F49" s="32" t="s">
        <v>154</v>
      </c>
      <c r="G49" s="32" t="s">
        <v>52</v>
      </c>
      <c r="H49" s="55">
        <v>185</v>
      </c>
      <c r="I49" s="55">
        <v>190</v>
      </c>
    </row>
    <row r="50" spans="1:9" s="51" customFormat="1" ht="12.75" customHeight="1">
      <c r="A50" s="153"/>
      <c r="B50" s="83" t="s">
        <v>172</v>
      </c>
      <c r="C50" s="85" t="s">
        <v>103</v>
      </c>
      <c r="D50" s="85" t="s">
        <v>159</v>
      </c>
      <c r="E50" s="85" t="s">
        <v>41</v>
      </c>
      <c r="F50" s="85" t="s">
        <v>144</v>
      </c>
      <c r="G50" s="85" t="s">
        <v>44</v>
      </c>
      <c r="H50" s="86">
        <v>20</v>
      </c>
      <c r="I50" s="86">
        <v>10</v>
      </c>
    </row>
    <row r="51" spans="1:9" s="51" customFormat="1" ht="25.5" customHeight="1">
      <c r="A51" s="153"/>
      <c r="B51" s="35" t="s">
        <v>71</v>
      </c>
      <c r="C51" s="32" t="s">
        <v>103</v>
      </c>
      <c r="D51" s="32" t="s">
        <v>159</v>
      </c>
      <c r="E51" s="32" t="s">
        <v>41</v>
      </c>
      <c r="F51" s="32" t="s">
        <v>151</v>
      </c>
      <c r="G51" s="32" t="s">
        <v>44</v>
      </c>
      <c r="H51" s="55">
        <v>20</v>
      </c>
      <c r="I51" s="55">
        <v>10</v>
      </c>
    </row>
    <row r="52" spans="1:9" ht="12" customHeight="1">
      <c r="A52" s="153"/>
      <c r="B52" s="35" t="s">
        <v>152</v>
      </c>
      <c r="C52" s="32" t="s">
        <v>103</v>
      </c>
      <c r="D52" s="32" t="s">
        <v>159</v>
      </c>
      <c r="E52" s="32" t="s">
        <v>41</v>
      </c>
      <c r="F52" s="32" t="s">
        <v>153</v>
      </c>
      <c r="G52" s="32" t="s">
        <v>44</v>
      </c>
      <c r="H52" s="55">
        <v>20</v>
      </c>
      <c r="I52" s="55">
        <v>10</v>
      </c>
    </row>
    <row r="53" spans="1:9" ht="25.5" customHeight="1">
      <c r="A53" s="153"/>
      <c r="B53" s="35" t="s">
        <v>75</v>
      </c>
      <c r="C53" s="32" t="s">
        <v>103</v>
      </c>
      <c r="D53" s="32" t="s">
        <v>159</v>
      </c>
      <c r="E53" s="32" t="s">
        <v>41</v>
      </c>
      <c r="F53" s="32" t="s">
        <v>154</v>
      </c>
      <c r="G53" s="32" t="s">
        <v>44</v>
      </c>
      <c r="H53" s="55">
        <v>20</v>
      </c>
      <c r="I53" s="55">
        <v>10</v>
      </c>
    </row>
    <row r="54" spans="1:9" ht="25.5" customHeight="1">
      <c r="A54" s="153"/>
      <c r="B54" s="35" t="s">
        <v>90</v>
      </c>
      <c r="C54" s="32">
        <v>860</v>
      </c>
      <c r="D54" s="32" t="s">
        <v>159</v>
      </c>
      <c r="E54" s="32" t="s">
        <v>41</v>
      </c>
      <c r="F54" s="32" t="s">
        <v>154</v>
      </c>
      <c r="G54" s="32" t="s">
        <v>52</v>
      </c>
      <c r="H54" s="55">
        <v>20</v>
      </c>
      <c r="I54" s="55">
        <v>10</v>
      </c>
    </row>
    <row r="55" spans="1:9" s="7" customFormat="1" ht="12.75">
      <c r="A55" s="153"/>
      <c r="B55" s="74" t="s">
        <v>47</v>
      </c>
      <c r="C55" s="77">
        <v>860</v>
      </c>
      <c r="D55" s="77" t="s">
        <v>42</v>
      </c>
      <c r="E55" s="77" t="s">
        <v>101</v>
      </c>
      <c r="F55" s="77" t="s">
        <v>144</v>
      </c>
      <c r="G55" s="77" t="s">
        <v>44</v>
      </c>
      <c r="H55" s="73">
        <v>350.014</v>
      </c>
      <c r="I55" s="73">
        <v>365.278</v>
      </c>
    </row>
    <row r="56" spans="1:9" ht="12.75">
      <c r="A56" s="153"/>
      <c r="B56" s="35" t="s">
        <v>27</v>
      </c>
      <c r="C56" s="57">
        <v>860</v>
      </c>
      <c r="D56" s="32" t="s">
        <v>42</v>
      </c>
      <c r="E56" s="32" t="s">
        <v>34</v>
      </c>
      <c r="F56" s="32" t="s">
        <v>144</v>
      </c>
      <c r="G56" s="32" t="s">
        <v>44</v>
      </c>
      <c r="H56" s="89">
        <v>350.014</v>
      </c>
      <c r="I56" s="89">
        <v>365.278</v>
      </c>
    </row>
    <row r="57" spans="1:9" ht="25.5">
      <c r="A57" s="153"/>
      <c r="B57" s="35" t="s">
        <v>71</v>
      </c>
      <c r="C57" s="57">
        <v>860</v>
      </c>
      <c r="D57" s="32" t="s">
        <v>42</v>
      </c>
      <c r="E57" s="32" t="s">
        <v>34</v>
      </c>
      <c r="F57" s="32" t="s">
        <v>151</v>
      </c>
      <c r="G57" s="32" t="s">
        <v>44</v>
      </c>
      <c r="H57" s="89">
        <v>350.014</v>
      </c>
      <c r="I57" s="89">
        <v>365.278</v>
      </c>
    </row>
    <row r="58" spans="1:9" ht="12.75">
      <c r="A58" s="153"/>
      <c r="B58" s="35" t="s">
        <v>152</v>
      </c>
      <c r="C58" s="57">
        <v>860</v>
      </c>
      <c r="D58" s="32" t="s">
        <v>42</v>
      </c>
      <c r="E58" s="32" t="s">
        <v>34</v>
      </c>
      <c r="F58" s="32" t="s">
        <v>153</v>
      </c>
      <c r="G58" s="32" t="s">
        <v>44</v>
      </c>
      <c r="H58" s="89">
        <v>350.014</v>
      </c>
      <c r="I58" s="89">
        <v>365.278</v>
      </c>
    </row>
    <row r="59" spans="1:9" ht="25.5">
      <c r="A59" s="153"/>
      <c r="B59" s="35" t="s">
        <v>75</v>
      </c>
      <c r="C59" s="57">
        <v>860</v>
      </c>
      <c r="D59" s="32" t="s">
        <v>42</v>
      </c>
      <c r="E59" s="32" t="s">
        <v>34</v>
      </c>
      <c r="F59" s="32" t="s">
        <v>154</v>
      </c>
      <c r="G59" s="32" t="s">
        <v>44</v>
      </c>
      <c r="H59" s="89">
        <v>350.014</v>
      </c>
      <c r="I59" s="89">
        <v>365.278</v>
      </c>
    </row>
    <row r="60" spans="1:9" ht="29.25" customHeight="1">
      <c r="A60" s="153"/>
      <c r="B60" s="35" t="s">
        <v>90</v>
      </c>
      <c r="C60" s="57">
        <v>860</v>
      </c>
      <c r="D60" s="32" t="s">
        <v>42</v>
      </c>
      <c r="E60" s="32" t="s">
        <v>34</v>
      </c>
      <c r="F60" s="32" t="s">
        <v>154</v>
      </c>
      <c r="G60" s="32" t="s">
        <v>52</v>
      </c>
      <c r="H60" s="89">
        <v>350.014</v>
      </c>
      <c r="I60" s="89">
        <v>365.278</v>
      </c>
    </row>
    <row r="61" spans="1:9" ht="18.75" customHeight="1">
      <c r="A61" s="154" t="s">
        <v>180</v>
      </c>
      <c r="B61" s="155"/>
      <c r="C61" s="97">
        <v>860</v>
      </c>
      <c r="D61" s="98" t="s">
        <v>181</v>
      </c>
      <c r="E61" s="98" t="s">
        <v>101</v>
      </c>
      <c r="F61" s="98" t="s">
        <v>151</v>
      </c>
      <c r="G61" s="98" t="s">
        <v>44</v>
      </c>
      <c r="H61" s="96">
        <v>89.823</v>
      </c>
      <c r="I61" s="96">
        <v>185.30900000000003</v>
      </c>
    </row>
    <row r="62" spans="1:9" ht="12.75" customHeight="1">
      <c r="A62" s="140" t="s">
        <v>43</v>
      </c>
      <c r="B62" s="142"/>
      <c r="C62" s="40" t="s">
        <v>103</v>
      </c>
      <c r="D62" s="40" t="s">
        <v>101</v>
      </c>
      <c r="E62" s="40" t="s">
        <v>101</v>
      </c>
      <c r="F62" s="40" t="s">
        <v>144</v>
      </c>
      <c r="G62" s="40" t="s">
        <v>44</v>
      </c>
      <c r="H62" s="58">
        <f>H61+H55+H44+H38+H14</f>
        <v>3592.9299999999994</v>
      </c>
      <c r="I62" s="58">
        <f>I61+I55+I44+I38+I14</f>
        <v>3706.1799999999994</v>
      </c>
    </row>
  </sheetData>
  <sheetProtection/>
  <mergeCells count="12">
    <mergeCell ref="F11:F12"/>
    <mergeCell ref="G11:G12"/>
    <mergeCell ref="A62:B62"/>
    <mergeCell ref="H11:I11"/>
    <mergeCell ref="A61:B61"/>
    <mergeCell ref="A13:A60"/>
    <mergeCell ref="A8:I9"/>
    <mergeCell ref="A11:A12"/>
    <mergeCell ref="B11:B12"/>
    <mergeCell ref="C11:C12"/>
    <mergeCell ref="D11:D12"/>
    <mergeCell ref="E11:E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1" r:id="rId1"/>
  <rowBreaks count="1" manualBreakCount="1">
    <brk id="37" max="8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C21"/>
  <sheetViews>
    <sheetView view="pageBreakPreview" zoomScale="115" zoomScaleSheetLayoutView="115" workbookViewId="0" topLeftCell="A13">
      <selection activeCell="C6" sqref="C6"/>
    </sheetView>
  </sheetViews>
  <sheetFormatPr defaultColWidth="9.00390625" defaultRowHeight="12.75"/>
  <cols>
    <col min="1" max="1" width="30.875" style="5" customWidth="1"/>
    <col min="2" max="2" width="54.00390625" style="5" customWidth="1"/>
    <col min="3" max="3" width="12.875" style="5" customWidth="1"/>
    <col min="4" max="16384" width="9.125" style="5" customWidth="1"/>
  </cols>
  <sheetData>
    <row r="1" ht="12.75" customHeight="1">
      <c r="C1" s="1" t="s">
        <v>176</v>
      </c>
    </row>
    <row r="2" ht="15">
      <c r="C2" s="1" t="s">
        <v>49</v>
      </c>
    </row>
    <row r="3" ht="12.75" customHeight="1">
      <c r="C3" s="1" t="s">
        <v>162</v>
      </c>
    </row>
    <row r="4" spans="1:3" ht="15">
      <c r="A4" s="8"/>
      <c r="C4" s="1" t="s">
        <v>130</v>
      </c>
    </row>
    <row r="5" spans="1:3" ht="12.75" customHeight="1">
      <c r="A5" s="10"/>
      <c r="C5" s="1" t="s">
        <v>182</v>
      </c>
    </row>
    <row r="6" spans="1:3" ht="15">
      <c r="A6" s="11"/>
      <c r="C6" s="1" t="s">
        <v>227</v>
      </c>
    </row>
    <row r="7" ht="12.75">
      <c r="A7" s="11"/>
    </row>
    <row r="8" spans="1:3" ht="12.75" customHeight="1">
      <c r="A8" s="118" t="s">
        <v>188</v>
      </c>
      <c r="B8" s="118"/>
      <c r="C8" s="118"/>
    </row>
    <row r="9" spans="1:3" ht="12.75">
      <c r="A9" s="118"/>
      <c r="B9" s="118"/>
      <c r="C9" s="118"/>
    </row>
    <row r="10" spans="1:3" ht="12.75" customHeight="1">
      <c r="A10" s="13"/>
      <c r="C10" s="25" t="s">
        <v>16</v>
      </c>
    </row>
    <row r="11" spans="1:3" ht="21" customHeight="1">
      <c r="A11" s="18" t="s">
        <v>22</v>
      </c>
      <c r="B11" s="18" t="s">
        <v>1</v>
      </c>
      <c r="C11" s="18" t="s">
        <v>45</v>
      </c>
    </row>
    <row r="12" spans="1:3" ht="33.75" customHeight="1">
      <c r="A12" s="41" t="s">
        <v>105</v>
      </c>
      <c r="B12" s="28" t="s">
        <v>83</v>
      </c>
      <c r="C12" s="60">
        <v>0</v>
      </c>
    </row>
    <row r="13" spans="1:3" ht="36" customHeight="1">
      <c r="A13" s="27" t="s">
        <v>106</v>
      </c>
      <c r="B13" s="29" t="s">
        <v>84</v>
      </c>
      <c r="C13" s="60">
        <v>-3555.49</v>
      </c>
    </row>
    <row r="14" spans="1:3" ht="36" customHeight="1">
      <c r="A14" s="27" t="s">
        <v>107</v>
      </c>
      <c r="B14" s="29" t="s">
        <v>104</v>
      </c>
      <c r="C14" s="60">
        <v>-3555.49</v>
      </c>
    </row>
    <row r="15" spans="1:3" ht="36" customHeight="1">
      <c r="A15" s="27" t="s">
        <v>109</v>
      </c>
      <c r="B15" s="29" t="s">
        <v>110</v>
      </c>
      <c r="C15" s="60">
        <v>-3555.49</v>
      </c>
    </row>
    <row r="16" spans="1:3" ht="36" customHeight="1">
      <c r="A16" s="27" t="s">
        <v>108</v>
      </c>
      <c r="B16" s="29" t="s">
        <v>85</v>
      </c>
      <c r="C16" s="60">
        <v>-3555.49</v>
      </c>
    </row>
    <row r="17" spans="1:3" ht="34.5" customHeight="1">
      <c r="A17" s="27" t="s">
        <v>111</v>
      </c>
      <c r="B17" s="29" t="s">
        <v>86</v>
      </c>
      <c r="C17" s="60">
        <v>3555.49</v>
      </c>
    </row>
    <row r="18" spans="1:3" ht="34.5" customHeight="1">
      <c r="A18" s="27" t="s">
        <v>112</v>
      </c>
      <c r="B18" s="29" t="s">
        <v>115</v>
      </c>
      <c r="C18" s="60">
        <v>3555.49</v>
      </c>
    </row>
    <row r="19" spans="1:3" ht="34.5" customHeight="1">
      <c r="A19" s="27" t="s">
        <v>113</v>
      </c>
      <c r="B19" s="29" t="s">
        <v>116</v>
      </c>
      <c r="C19" s="60">
        <v>3555.49</v>
      </c>
    </row>
    <row r="20" spans="1:3" ht="15">
      <c r="A20" s="27" t="s">
        <v>114</v>
      </c>
      <c r="B20" s="29" t="s">
        <v>87</v>
      </c>
      <c r="C20" s="60">
        <v>3555.49</v>
      </c>
    </row>
    <row r="21" spans="1:3" ht="15">
      <c r="A21" s="30"/>
      <c r="B21" s="26" t="s">
        <v>46</v>
      </c>
      <c r="C21" s="61">
        <v>0</v>
      </c>
    </row>
  </sheetData>
  <sheetProtection/>
  <mergeCells count="1">
    <mergeCell ref="A8:C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</sheetPr>
  <dimension ref="A1:D22"/>
  <sheetViews>
    <sheetView view="pageBreakPreview" zoomScale="115" zoomScaleSheetLayoutView="115" workbookViewId="0" topLeftCell="A13">
      <selection activeCell="D6" sqref="D6"/>
    </sheetView>
  </sheetViews>
  <sheetFormatPr defaultColWidth="9.00390625" defaultRowHeight="12.75"/>
  <cols>
    <col min="1" max="1" width="30.875" style="5" customWidth="1"/>
    <col min="2" max="2" width="54.00390625" style="5" customWidth="1"/>
    <col min="3" max="4" width="11.625" style="5" customWidth="1"/>
    <col min="5" max="16384" width="9.125" style="5" customWidth="1"/>
  </cols>
  <sheetData>
    <row r="1" ht="12.75" customHeight="1">
      <c r="D1" s="1" t="s">
        <v>177</v>
      </c>
    </row>
    <row r="2" ht="15">
      <c r="D2" s="1" t="s">
        <v>49</v>
      </c>
    </row>
    <row r="3" ht="12.75" customHeight="1">
      <c r="D3" s="1" t="s">
        <v>162</v>
      </c>
    </row>
    <row r="4" spans="1:4" ht="15">
      <c r="A4" s="8"/>
      <c r="D4" s="1" t="s">
        <v>130</v>
      </c>
    </row>
    <row r="5" spans="1:4" ht="12.75" customHeight="1">
      <c r="A5" s="10"/>
      <c r="D5" s="1" t="s">
        <v>182</v>
      </c>
    </row>
    <row r="6" spans="1:4" ht="15">
      <c r="A6" s="11"/>
      <c r="D6" s="1" t="s">
        <v>227</v>
      </c>
    </row>
    <row r="7" ht="12.75">
      <c r="A7" s="11"/>
    </row>
    <row r="8" spans="1:4" ht="12.75" customHeight="1">
      <c r="A8" s="118" t="s">
        <v>187</v>
      </c>
      <c r="B8" s="118"/>
      <c r="C8" s="118"/>
      <c r="D8" s="118"/>
    </row>
    <row r="9" spans="1:4" ht="12.75">
      <c r="A9" s="118"/>
      <c r="B9" s="118"/>
      <c r="C9" s="118"/>
      <c r="D9" s="118"/>
    </row>
    <row r="10" spans="1:4" ht="12.75" customHeight="1">
      <c r="A10" s="13"/>
      <c r="D10" s="25" t="s">
        <v>16</v>
      </c>
    </row>
    <row r="11" spans="1:4" ht="15.75" customHeight="1">
      <c r="A11" s="94"/>
      <c r="B11" s="93"/>
      <c r="C11" s="130" t="s">
        <v>45</v>
      </c>
      <c r="D11" s="131"/>
    </row>
    <row r="12" spans="1:4" ht="21" customHeight="1">
      <c r="A12" s="18" t="s">
        <v>22</v>
      </c>
      <c r="B12" s="18" t="s">
        <v>1</v>
      </c>
      <c r="C12" s="18" t="s">
        <v>173</v>
      </c>
      <c r="D12" s="18" t="s">
        <v>184</v>
      </c>
    </row>
    <row r="13" spans="1:4" ht="33.75" customHeight="1">
      <c r="A13" s="41" t="s">
        <v>105</v>
      </c>
      <c r="B13" s="28" t="s">
        <v>83</v>
      </c>
      <c r="C13" s="60">
        <v>0</v>
      </c>
      <c r="D13" s="60">
        <v>0</v>
      </c>
    </row>
    <row r="14" spans="1:4" ht="36" customHeight="1">
      <c r="A14" s="27" t="s">
        <v>106</v>
      </c>
      <c r="B14" s="29" t="s">
        <v>84</v>
      </c>
      <c r="C14" s="60">
        <v>-3592.93</v>
      </c>
      <c r="D14" s="60">
        <v>-3706.18</v>
      </c>
    </row>
    <row r="15" spans="1:4" ht="36" customHeight="1">
      <c r="A15" s="27" t="s">
        <v>107</v>
      </c>
      <c r="B15" s="29" t="s">
        <v>104</v>
      </c>
      <c r="C15" s="60">
        <v>-3592.93</v>
      </c>
      <c r="D15" s="60">
        <v>-3706.18</v>
      </c>
    </row>
    <row r="16" spans="1:4" ht="36" customHeight="1">
      <c r="A16" s="27" t="s">
        <v>109</v>
      </c>
      <c r="B16" s="29" t="s">
        <v>110</v>
      </c>
      <c r="C16" s="60">
        <v>-3592.93</v>
      </c>
      <c r="D16" s="60">
        <v>-3706.18</v>
      </c>
    </row>
    <row r="17" spans="1:4" ht="36" customHeight="1">
      <c r="A17" s="27" t="s">
        <v>108</v>
      </c>
      <c r="B17" s="29" t="s">
        <v>85</v>
      </c>
      <c r="C17" s="60">
        <v>-3592.93</v>
      </c>
      <c r="D17" s="60">
        <v>-3706.18</v>
      </c>
    </row>
    <row r="18" spans="1:4" ht="34.5" customHeight="1">
      <c r="A18" s="27" t="s">
        <v>111</v>
      </c>
      <c r="B18" s="29" t="s">
        <v>86</v>
      </c>
      <c r="C18" s="60">
        <v>3592.93</v>
      </c>
      <c r="D18" s="60">
        <v>3706.1800000000003</v>
      </c>
    </row>
    <row r="19" spans="1:4" ht="34.5" customHeight="1">
      <c r="A19" s="27" t="s">
        <v>112</v>
      </c>
      <c r="B19" s="29" t="s">
        <v>115</v>
      </c>
      <c r="C19" s="60">
        <v>3592.93</v>
      </c>
      <c r="D19" s="60">
        <v>3706.1800000000003</v>
      </c>
    </row>
    <row r="20" spans="1:4" ht="34.5" customHeight="1">
      <c r="A20" s="27" t="s">
        <v>113</v>
      </c>
      <c r="B20" s="29" t="s">
        <v>116</v>
      </c>
      <c r="C20" s="60">
        <v>3592.93</v>
      </c>
      <c r="D20" s="60">
        <v>3706.1800000000003</v>
      </c>
    </row>
    <row r="21" spans="1:4" ht="15">
      <c r="A21" s="27" t="s">
        <v>114</v>
      </c>
      <c r="B21" s="29" t="s">
        <v>87</v>
      </c>
      <c r="C21" s="60">
        <v>3592.93</v>
      </c>
      <c r="D21" s="60">
        <v>3706.1800000000003</v>
      </c>
    </row>
    <row r="22" spans="1:4" ht="15">
      <c r="A22" s="30"/>
      <c r="B22" s="26" t="s">
        <v>46</v>
      </c>
      <c r="C22" s="61">
        <v>0</v>
      </c>
      <c r="D22" s="61">
        <v>0</v>
      </c>
    </row>
  </sheetData>
  <sheetProtection/>
  <mergeCells count="2">
    <mergeCell ref="A8:D9"/>
    <mergeCell ref="C11:D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2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00"/>
  </sheetPr>
  <dimension ref="A1:D17"/>
  <sheetViews>
    <sheetView view="pageBreakPreview" zoomScale="115" zoomScaleSheetLayoutView="115" workbookViewId="0" topLeftCell="A10">
      <selection activeCell="D6" sqref="D6"/>
    </sheetView>
  </sheetViews>
  <sheetFormatPr defaultColWidth="9.00390625" defaultRowHeight="12.75"/>
  <cols>
    <col min="1" max="1" width="30.125" style="5" customWidth="1"/>
    <col min="2" max="2" width="56.625" style="5" customWidth="1"/>
    <col min="3" max="3" width="10.00390625" style="5" customWidth="1"/>
    <col min="4" max="4" width="11.625" style="5" customWidth="1"/>
    <col min="5" max="16384" width="9.125" style="5" customWidth="1"/>
  </cols>
  <sheetData>
    <row r="1" ht="12.75" customHeight="1">
      <c r="D1" s="1" t="s">
        <v>178</v>
      </c>
    </row>
    <row r="2" ht="15">
      <c r="D2" s="1" t="s">
        <v>49</v>
      </c>
    </row>
    <row r="3" ht="12.75" customHeight="1">
      <c r="D3" s="1" t="s">
        <v>162</v>
      </c>
    </row>
    <row r="4" spans="1:4" ht="15">
      <c r="A4" s="8"/>
      <c r="D4" s="1" t="s">
        <v>130</v>
      </c>
    </row>
    <row r="5" spans="1:4" ht="12.75" customHeight="1">
      <c r="A5" s="10"/>
      <c r="D5" s="1" t="s">
        <v>182</v>
      </c>
    </row>
    <row r="6" spans="1:4" ht="15">
      <c r="A6" s="11"/>
      <c r="D6" s="1" t="s">
        <v>227</v>
      </c>
    </row>
    <row r="7" ht="12.75">
      <c r="A7" s="11"/>
    </row>
    <row r="8" ht="12.75">
      <c r="A8" s="11"/>
    </row>
    <row r="9" ht="12.75">
      <c r="A9" s="11"/>
    </row>
    <row r="10" ht="12.75">
      <c r="A10" s="11"/>
    </row>
    <row r="11" spans="1:4" ht="12.75" customHeight="1">
      <c r="A11" s="129" t="s">
        <v>185</v>
      </c>
      <c r="B11" s="129"/>
      <c r="C11" s="129"/>
      <c r="D11" s="129"/>
    </row>
    <row r="12" spans="1:4" ht="29.25" customHeight="1">
      <c r="A12" s="129"/>
      <c r="B12" s="129"/>
      <c r="C12" s="129"/>
      <c r="D12" s="129"/>
    </row>
    <row r="13" spans="1:4" ht="29.25" customHeight="1">
      <c r="A13" s="52"/>
      <c r="B13" s="52"/>
      <c r="C13" s="52"/>
      <c r="D13" s="52"/>
    </row>
    <row r="14" spans="1:4" ht="29.25" customHeight="1">
      <c r="A14" s="52"/>
      <c r="B14" s="52"/>
      <c r="C14" s="52"/>
      <c r="D14" s="52"/>
    </row>
    <row r="15" spans="1:4" ht="29.25" customHeight="1">
      <c r="A15" s="52"/>
      <c r="B15" s="52"/>
      <c r="C15" s="52"/>
      <c r="D15" s="52"/>
    </row>
    <row r="16" spans="1:4" ht="280.5" customHeight="1">
      <c r="A16" s="156" t="s">
        <v>186</v>
      </c>
      <c r="B16" s="157"/>
      <c r="C16" s="157"/>
      <c r="D16" s="157"/>
    </row>
    <row r="17" ht="12.75">
      <c r="A17" s="72"/>
    </row>
  </sheetData>
  <sheetProtection/>
  <mergeCells count="2">
    <mergeCell ref="A11:D12"/>
    <mergeCell ref="A16:D1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2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0000"/>
  </sheetPr>
  <dimension ref="A1:F25"/>
  <sheetViews>
    <sheetView tabSelected="1" view="pageBreakPreview" zoomScale="115" zoomScaleSheetLayoutView="115" workbookViewId="0" topLeftCell="A10">
      <selection activeCell="D9" sqref="D9"/>
    </sheetView>
  </sheetViews>
  <sheetFormatPr defaultColWidth="9.00390625" defaultRowHeight="12.75"/>
  <cols>
    <col min="1" max="1" width="8.25390625" style="5" customWidth="1"/>
    <col min="2" max="2" width="52.25390625" style="5" customWidth="1"/>
    <col min="3" max="6" width="14.625" style="5" customWidth="1"/>
    <col min="7" max="16384" width="9.125" style="5" customWidth="1"/>
  </cols>
  <sheetData>
    <row r="1" spans="5:6" ht="12.75" customHeight="1">
      <c r="E1" s="1" t="s">
        <v>179</v>
      </c>
      <c r="F1" s="1"/>
    </row>
    <row r="2" spans="5:6" ht="15">
      <c r="E2" s="1" t="s">
        <v>49</v>
      </c>
      <c r="F2" s="1"/>
    </row>
    <row r="3" spans="5:6" ht="12.75" customHeight="1">
      <c r="E3" s="1" t="s">
        <v>162</v>
      </c>
      <c r="F3" s="1"/>
    </row>
    <row r="4" spans="1:6" ht="15">
      <c r="A4" s="8"/>
      <c r="B4" s="8"/>
      <c r="E4" s="1" t="s">
        <v>130</v>
      </c>
      <c r="F4" s="1"/>
    </row>
    <row r="5" spans="1:6" ht="12.75" customHeight="1">
      <c r="A5" s="10"/>
      <c r="B5" s="10"/>
      <c r="E5" s="1" t="s">
        <v>182</v>
      </c>
      <c r="F5" s="1"/>
    </row>
    <row r="6" spans="1:6" ht="15">
      <c r="A6" s="11"/>
      <c r="B6" s="11"/>
      <c r="E6" s="1" t="s">
        <v>227</v>
      </c>
      <c r="F6" s="1"/>
    </row>
    <row r="7" spans="1:2" ht="12.75">
      <c r="A7" s="11"/>
      <c r="B7" s="11"/>
    </row>
    <row r="8" spans="1:2" ht="12.75">
      <c r="A8" s="11"/>
      <c r="B8" s="11"/>
    </row>
    <row r="9" spans="1:2" ht="12.75">
      <c r="A9" s="11"/>
      <c r="B9" s="11"/>
    </row>
    <row r="10" spans="1:6" ht="12.75" customHeight="1">
      <c r="A10" s="129" t="s">
        <v>183</v>
      </c>
      <c r="B10" s="129"/>
      <c r="C10" s="129"/>
      <c r="D10" s="129"/>
      <c r="E10" s="129"/>
      <c r="F10" s="82"/>
    </row>
    <row r="11" spans="1:6" ht="45" customHeight="1">
      <c r="A11" s="129"/>
      <c r="B11" s="129"/>
      <c r="C11" s="129"/>
      <c r="D11" s="129"/>
      <c r="E11" s="129"/>
      <c r="F11" s="82"/>
    </row>
    <row r="12" spans="1:6" ht="45" customHeight="1">
      <c r="A12" s="52"/>
      <c r="B12" s="52"/>
      <c r="C12" s="52"/>
      <c r="D12" s="52"/>
      <c r="E12" s="52"/>
      <c r="F12" s="52"/>
    </row>
    <row r="13" spans="1:6" ht="31.5" customHeight="1">
      <c r="A13" s="52"/>
      <c r="B13" s="52"/>
      <c r="C13" s="70" t="s">
        <v>16</v>
      </c>
      <c r="D13" s="70"/>
      <c r="E13" s="52"/>
      <c r="F13" s="70"/>
    </row>
    <row r="14" spans="1:6" ht="15.75" customHeight="1">
      <c r="A14" s="160" t="s">
        <v>7</v>
      </c>
      <c r="B14" s="160" t="s">
        <v>121</v>
      </c>
      <c r="C14" s="158" t="s">
        <v>15</v>
      </c>
      <c r="D14" s="162"/>
      <c r="E14" s="159"/>
      <c r="F14" s="78"/>
    </row>
    <row r="15" spans="1:6" ht="15" customHeight="1">
      <c r="A15" s="161"/>
      <c r="B15" s="161"/>
      <c r="C15" s="92" t="s">
        <v>174</v>
      </c>
      <c r="D15" s="92" t="s">
        <v>173</v>
      </c>
      <c r="E15" s="92" t="s">
        <v>184</v>
      </c>
      <c r="F15" s="79"/>
    </row>
    <row r="16" spans="1:6" ht="28.5" customHeight="1">
      <c r="A16" s="3">
        <v>1</v>
      </c>
      <c r="B16" s="4" t="s">
        <v>123</v>
      </c>
      <c r="C16" s="71">
        <v>29.793</v>
      </c>
      <c r="D16" s="71">
        <v>29.793</v>
      </c>
      <c r="E16" s="71">
        <v>29.793</v>
      </c>
      <c r="F16" s="80"/>
    </row>
    <row r="17" spans="1:6" ht="36" customHeight="1">
      <c r="A17" s="158" t="s">
        <v>122</v>
      </c>
      <c r="B17" s="159"/>
      <c r="C17" s="95">
        <v>29.793</v>
      </c>
      <c r="D17" s="95">
        <v>29.793</v>
      </c>
      <c r="E17" s="95">
        <v>29.793</v>
      </c>
      <c r="F17" s="81"/>
    </row>
    <row r="18" spans="1:6" ht="36" customHeight="1">
      <c r="A18" s="65"/>
      <c r="B18" s="65"/>
      <c r="C18" s="66"/>
      <c r="D18" s="66"/>
      <c r="E18" s="64"/>
      <c r="F18" s="64"/>
    </row>
    <row r="19" spans="1:6" ht="36" customHeight="1">
      <c r="A19" s="65"/>
      <c r="B19" s="65"/>
      <c r="C19" s="66"/>
      <c r="D19" s="66"/>
      <c r="E19" s="64"/>
      <c r="F19" s="64"/>
    </row>
    <row r="20" spans="1:6" ht="36" customHeight="1">
      <c r="A20" s="65"/>
      <c r="B20" s="65"/>
      <c r="C20" s="66"/>
      <c r="D20" s="66"/>
      <c r="E20" s="64"/>
      <c r="F20" s="64"/>
    </row>
    <row r="21" spans="1:6" ht="34.5" customHeight="1">
      <c r="A21" s="65"/>
      <c r="B21" s="65"/>
      <c r="C21" s="66"/>
      <c r="D21" s="66"/>
      <c r="E21" s="64"/>
      <c r="F21" s="64"/>
    </row>
    <row r="22" spans="1:6" ht="34.5" customHeight="1">
      <c r="A22" s="65"/>
      <c r="B22" s="65"/>
      <c r="C22" s="66"/>
      <c r="D22" s="66"/>
      <c r="E22" s="64"/>
      <c r="F22" s="64"/>
    </row>
    <row r="23" spans="1:6" ht="34.5" customHeight="1">
      <c r="A23" s="65"/>
      <c r="B23" s="65"/>
      <c r="C23" s="66"/>
      <c r="D23" s="66"/>
      <c r="E23" s="64"/>
      <c r="F23" s="64"/>
    </row>
    <row r="24" spans="1:6" ht="15">
      <c r="A24" s="65"/>
      <c r="B24" s="65"/>
      <c r="C24" s="66"/>
      <c r="D24" s="66"/>
      <c r="E24" s="64"/>
      <c r="F24" s="64"/>
    </row>
    <row r="25" spans="1:6" ht="15">
      <c r="A25" s="67"/>
      <c r="B25" s="67"/>
      <c r="C25" s="68"/>
      <c r="D25" s="68"/>
      <c r="E25" s="69"/>
      <c r="F25" s="69"/>
    </row>
  </sheetData>
  <sheetProtection/>
  <mergeCells count="5">
    <mergeCell ref="A17:B17"/>
    <mergeCell ref="B14:B15"/>
    <mergeCell ref="A14:A15"/>
    <mergeCell ref="A10:E11"/>
    <mergeCell ref="C14:E1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H21"/>
  <sheetViews>
    <sheetView view="pageBreakPreview" zoomScale="130" zoomScaleSheetLayoutView="130" workbookViewId="0" topLeftCell="A13">
      <selection activeCell="D10" sqref="D10"/>
    </sheetView>
  </sheetViews>
  <sheetFormatPr defaultColWidth="9.00390625" defaultRowHeight="12.75"/>
  <cols>
    <col min="1" max="1" width="4.875" style="5" customWidth="1"/>
    <col min="2" max="2" width="16.375" style="5" customWidth="1"/>
    <col min="3" max="3" width="22.75390625" style="5" customWidth="1"/>
    <col min="4" max="4" width="65.625" style="5" customWidth="1"/>
    <col min="5" max="16384" width="9.125" style="5" customWidth="1"/>
  </cols>
  <sheetData>
    <row r="1" ht="12.75" customHeight="1">
      <c r="D1" s="1" t="s">
        <v>55</v>
      </c>
    </row>
    <row r="2" spans="3:4" ht="15">
      <c r="C2" s="7"/>
      <c r="D2" s="1" t="s">
        <v>49</v>
      </c>
    </row>
    <row r="3" spans="3:4" ht="12.75" customHeight="1">
      <c r="C3" s="7"/>
      <c r="D3" s="1" t="s">
        <v>162</v>
      </c>
    </row>
    <row r="4" spans="2:4" ht="15">
      <c r="B4" s="8"/>
      <c r="C4" s="9"/>
      <c r="D4" s="1" t="s">
        <v>130</v>
      </c>
    </row>
    <row r="5" spans="2:4" ht="12.75" customHeight="1">
      <c r="B5" s="10"/>
      <c r="C5" s="9"/>
      <c r="D5" s="1" t="s">
        <v>182</v>
      </c>
    </row>
    <row r="6" spans="2:8" ht="15">
      <c r="B6" s="11"/>
      <c r="C6" s="12"/>
      <c r="D6" s="1" t="s">
        <v>226</v>
      </c>
      <c r="H6" s="8"/>
    </row>
    <row r="7" spans="2:8" ht="15">
      <c r="B7" s="11"/>
      <c r="C7" s="12"/>
      <c r="D7" s="1"/>
      <c r="H7" s="8"/>
    </row>
    <row r="8" spans="1:8" ht="12.75" customHeight="1">
      <c r="A8" s="118" t="s">
        <v>194</v>
      </c>
      <c r="B8" s="118"/>
      <c r="C8" s="118"/>
      <c r="D8" s="118"/>
      <c r="H8" s="8"/>
    </row>
    <row r="9" spans="1:4" ht="40.5" customHeight="1">
      <c r="A9" s="118"/>
      <c r="B9" s="118"/>
      <c r="C9" s="118"/>
      <c r="D9" s="118"/>
    </row>
    <row r="10" spans="2:4" ht="12.75" customHeight="1">
      <c r="B10" s="13"/>
      <c r="C10" s="14"/>
      <c r="D10" s="15"/>
    </row>
    <row r="11" spans="1:4" ht="12.75" customHeight="1">
      <c r="A11" s="109" t="s">
        <v>7</v>
      </c>
      <c r="B11" s="109" t="s">
        <v>0</v>
      </c>
      <c r="C11" s="109"/>
      <c r="D11" s="109" t="s">
        <v>1</v>
      </c>
    </row>
    <row r="12" spans="1:4" ht="43.5" customHeight="1">
      <c r="A12" s="109"/>
      <c r="B12" s="16" t="s">
        <v>2</v>
      </c>
      <c r="C12" s="16" t="s">
        <v>3</v>
      </c>
      <c r="D12" s="109"/>
    </row>
    <row r="13" spans="1:4" ht="21" customHeight="1">
      <c r="A13" s="115">
        <v>1</v>
      </c>
      <c r="B13" s="110" t="s">
        <v>131</v>
      </c>
      <c r="C13" s="121"/>
      <c r="D13" s="122"/>
    </row>
    <row r="14" spans="1:4" ht="30.75" customHeight="1">
      <c r="A14" s="117"/>
      <c r="B14" s="99">
        <v>141</v>
      </c>
      <c r="C14" s="3" t="s">
        <v>128</v>
      </c>
      <c r="D14" s="19" t="s">
        <v>129</v>
      </c>
    </row>
    <row r="15" spans="1:4" ht="18" customHeight="1">
      <c r="A15" s="115">
        <v>2</v>
      </c>
      <c r="B15" s="110" t="s">
        <v>78</v>
      </c>
      <c r="C15" s="119"/>
      <c r="D15" s="120"/>
    </row>
    <row r="16" spans="1:4" ht="21.75" customHeight="1">
      <c r="A16" s="116"/>
      <c r="B16" s="3">
        <v>182</v>
      </c>
      <c r="C16" s="3" t="s">
        <v>8</v>
      </c>
      <c r="D16" s="20" t="s">
        <v>9</v>
      </c>
    </row>
    <row r="17" spans="1:4" ht="15">
      <c r="A17" s="116"/>
      <c r="B17" s="3">
        <v>182</v>
      </c>
      <c r="C17" s="3" t="s">
        <v>10</v>
      </c>
      <c r="D17" s="20" t="s">
        <v>11</v>
      </c>
    </row>
    <row r="18" spans="1:4" ht="45">
      <c r="A18" s="116"/>
      <c r="B18" s="3">
        <v>182</v>
      </c>
      <c r="C18" s="3" t="s">
        <v>12</v>
      </c>
      <c r="D18" s="20" t="s">
        <v>219</v>
      </c>
    </row>
    <row r="19" spans="1:4" ht="30">
      <c r="A19" s="116"/>
      <c r="B19" s="3">
        <v>182</v>
      </c>
      <c r="C19" s="3" t="s">
        <v>133</v>
      </c>
      <c r="D19" s="19" t="s">
        <v>132</v>
      </c>
    </row>
    <row r="20" spans="1:4" ht="30">
      <c r="A20" s="116"/>
      <c r="B20" s="3">
        <v>182</v>
      </c>
      <c r="C20" s="3" t="s">
        <v>135</v>
      </c>
      <c r="D20" s="19" t="s">
        <v>134</v>
      </c>
    </row>
    <row r="21" spans="1:4" ht="30">
      <c r="A21" s="117"/>
      <c r="B21" s="3">
        <v>182</v>
      </c>
      <c r="C21" s="3" t="s">
        <v>128</v>
      </c>
      <c r="D21" s="19" t="s">
        <v>218</v>
      </c>
    </row>
  </sheetData>
  <sheetProtection/>
  <mergeCells count="8">
    <mergeCell ref="A15:A21"/>
    <mergeCell ref="A8:D9"/>
    <mergeCell ref="A11:A12"/>
    <mergeCell ref="B11:C11"/>
    <mergeCell ref="D11:D12"/>
    <mergeCell ref="B15:D15"/>
    <mergeCell ref="A13:A14"/>
    <mergeCell ref="B13:D1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view="pageBreakPreview" zoomScaleSheetLayoutView="100" workbookViewId="0" topLeftCell="A1">
      <selection activeCell="D11" sqref="D11:D12"/>
    </sheetView>
  </sheetViews>
  <sheetFormatPr defaultColWidth="9.00390625" defaultRowHeight="12.75"/>
  <cols>
    <col min="1" max="1" width="4.125" style="5" customWidth="1"/>
    <col min="2" max="2" width="17.625" style="5" customWidth="1"/>
    <col min="3" max="3" width="22.75390625" style="5" customWidth="1"/>
    <col min="4" max="4" width="65.625" style="5" customWidth="1"/>
    <col min="5" max="16384" width="9.125" style="5" customWidth="1"/>
  </cols>
  <sheetData>
    <row r="1" ht="12.75" customHeight="1">
      <c r="D1" s="1" t="s">
        <v>56</v>
      </c>
    </row>
    <row r="2" spans="3:4" ht="15">
      <c r="C2" s="7"/>
      <c r="D2" s="1" t="s">
        <v>49</v>
      </c>
    </row>
    <row r="3" spans="3:4" ht="12.75" customHeight="1">
      <c r="C3" s="7"/>
      <c r="D3" s="1" t="s">
        <v>162</v>
      </c>
    </row>
    <row r="4" spans="2:4" ht="15">
      <c r="B4" s="8"/>
      <c r="C4" s="9"/>
      <c r="D4" s="1" t="s">
        <v>130</v>
      </c>
    </row>
    <row r="5" spans="2:4" ht="12.75" customHeight="1">
      <c r="B5" s="10"/>
      <c r="C5" s="9"/>
      <c r="D5" s="1" t="s">
        <v>182</v>
      </c>
    </row>
    <row r="6" spans="2:8" ht="15">
      <c r="B6" s="11"/>
      <c r="C6" s="12"/>
      <c r="D6" s="1" t="s">
        <v>227</v>
      </c>
      <c r="H6" s="8"/>
    </row>
    <row r="7" spans="2:8" ht="15">
      <c r="B7" s="11"/>
      <c r="C7" s="12"/>
      <c r="D7" s="1"/>
      <c r="H7" s="8"/>
    </row>
    <row r="8" spans="1:8" ht="12.75" customHeight="1">
      <c r="A8" s="118" t="s">
        <v>62</v>
      </c>
      <c r="B8" s="118"/>
      <c r="C8" s="118"/>
      <c r="D8" s="118"/>
      <c r="H8" s="8"/>
    </row>
    <row r="9" spans="1:4" ht="40.5" customHeight="1">
      <c r="A9" s="118"/>
      <c r="B9" s="118"/>
      <c r="C9" s="118"/>
      <c r="D9" s="118"/>
    </row>
    <row r="10" spans="2:4" ht="12.75" customHeight="1">
      <c r="B10" s="13"/>
      <c r="C10" s="14"/>
      <c r="D10" s="15"/>
    </row>
    <row r="11" spans="1:4" ht="27" customHeight="1">
      <c r="A11" s="123" t="s">
        <v>7</v>
      </c>
      <c r="B11" s="125" t="s">
        <v>0</v>
      </c>
      <c r="C11" s="125"/>
      <c r="D11" s="126" t="s">
        <v>1</v>
      </c>
    </row>
    <row r="12" spans="1:4" ht="72" customHeight="1">
      <c r="A12" s="124"/>
      <c r="B12" s="21" t="s">
        <v>13</v>
      </c>
      <c r="C12" s="21" t="s">
        <v>14</v>
      </c>
      <c r="D12" s="126"/>
    </row>
    <row r="13" spans="1:4" ht="15.75">
      <c r="A13" s="128">
        <v>1</v>
      </c>
      <c r="B13" s="127" t="s">
        <v>165</v>
      </c>
      <c r="C13" s="127"/>
      <c r="D13" s="127"/>
    </row>
    <row r="14" spans="1:4" ht="15">
      <c r="A14" s="128"/>
      <c r="B14" s="22">
        <v>860</v>
      </c>
      <c r="C14" s="23" t="s">
        <v>79</v>
      </c>
      <c r="D14" s="24" t="s">
        <v>80</v>
      </c>
    </row>
    <row r="15" spans="1:4" ht="30">
      <c r="A15" s="128"/>
      <c r="B15" s="22">
        <v>860</v>
      </c>
      <c r="C15" s="23" t="s">
        <v>81</v>
      </c>
      <c r="D15" s="24" t="s">
        <v>82</v>
      </c>
    </row>
  </sheetData>
  <sheetProtection/>
  <mergeCells count="6">
    <mergeCell ref="A8:D9"/>
    <mergeCell ref="A11:A12"/>
    <mergeCell ref="B11:C11"/>
    <mergeCell ref="D11:D12"/>
    <mergeCell ref="B13:D13"/>
    <mergeCell ref="A13:A1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G30"/>
  <sheetViews>
    <sheetView view="pageBreakPreview" zoomScale="115" zoomScaleSheetLayoutView="115" workbookViewId="0" topLeftCell="A25">
      <selection activeCell="D6" sqref="D6"/>
    </sheetView>
  </sheetViews>
  <sheetFormatPr defaultColWidth="9.00390625" defaultRowHeight="12.75"/>
  <cols>
    <col min="1" max="1" width="5.375" style="5" customWidth="1"/>
    <col min="2" max="2" width="24.875" style="5" customWidth="1"/>
    <col min="3" max="3" width="65.625" style="5" customWidth="1"/>
    <col min="4" max="4" width="10.125" style="5" customWidth="1"/>
    <col min="5" max="16384" width="9.125" style="5" customWidth="1"/>
  </cols>
  <sheetData>
    <row r="1" ht="12.75" customHeight="1">
      <c r="D1" s="1" t="s">
        <v>57</v>
      </c>
    </row>
    <row r="2" ht="15">
      <c r="D2" s="1" t="s">
        <v>49</v>
      </c>
    </row>
    <row r="3" ht="12.75" customHeight="1">
      <c r="D3" s="1" t="s">
        <v>162</v>
      </c>
    </row>
    <row r="4" spans="2:4" ht="15">
      <c r="B4" s="8"/>
      <c r="D4" s="1" t="s">
        <v>130</v>
      </c>
    </row>
    <row r="5" spans="2:4" ht="12.75" customHeight="1">
      <c r="B5" s="10"/>
      <c r="D5" s="1" t="s">
        <v>182</v>
      </c>
    </row>
    <row r="6" spans="2:7" ht="15">
      <c r="B6" s="11"/>
      <c r="D6" s="1" t="s">
        <v>228</v>
      </c>
      <c r="G6" s="8"/>
    </row>
    <row r="7" spans="2:7" ht="15">
      <c r="B7" s="11"/>
      <c r="C7" s="1"/>
      <c r="G7" s="8"/>
    </row>
    <row r="8" spans="1:7" ht="12.75" customHeight="1">
      <c r="A8" s="129" t="s">
        <v>193</v>
      </c>
      <c r="B8" s="129"/>
      <c r="C8" s="129"/>
      <c r="D8" s="129"/>
      <c r="G8" s="8"/>
    </row>
    <row r="9" spans="1:4" ht="12.75" customHeight="1">
      <c r="A9" s="129"/>
      <c r="B9" s="129"/>
      <c r="C9" s="129"/>
      <c r="D9" s="129"/>
    </row>
    <row r="10" spans="2:4" ht="12.75" customHeight="1">
      <c r="B10" s="13"/>
      <c r="C10" s="15"/>
      <c r="D10" s="25" t="s">
        <v>16</v>
      </c>
    </row>
    <row r="11" spans="1:4" ht="21" customHeight="1">
      <c r="A11" s="18" t="s">
        <v>63</v>
      </c>
      <c r="B11" s="18" t="s">
        <v>22</v>
      </c>
      <c r="C11" s="18" t="s">
        <v>1</v>
      </c>
      <c r="D11" s="18" t="s">
        <v>15</v>
      </c>
    </row>
    <row r="12" spans="1:4" ht="16.5" customHeight="1">
      <c r="A12" s="41"/>
      <c r="B12" s="18" t="s">
        <v>64</v>
      </c>
      <c r="C12" s="26" t="s">
        <v>17</v>
      </c>
      <c r="D12" s="42">
        <v>1038.6</v>
      </c>
    </row>
    <row r="13" spans="1:4" s="7" customFormat="1" ht="13.5" customHeight="1">
      <c r="A13" s="46"/>
      <c r="B13" s="18" t="s">
        <v>65</v>
      </c>
      <c r="C13" s="26" t="s">
        <v>70</v>
      </c>
      <c r="D13" s="42">
        <v>39.7</v>
      </c>
    </row>
    <row r="14" spans="1:4" ht="16.5" customHeight="1">
      <c r="A14" s="41">
        <v>182</v>
      </c>
      <c r="B14" s="3" t="s">
        <v>8</v>
      </c>
      <c r="C14" s="4" t="s">
        <v>9</v>
      </c>
      <c r="D14" s="43">
        <v>39.7</v>
      </c>
    </row>
    <row r="15" spans="1:4" ht="62.25" customHeight="1">
      <c r="A15" s="41">
        <v>182</v>
      </c>
      <c r="B15" s="3" t="s">
        <v>91</v>
      </c>
      <c r="C15" s="4" t="s">
        <v>220</v>
      </c>
      <c r="D15" s="43">
        <v>39.7</v>
      </c>
    </row>
    <row r="16" spans="1:4" s="7" customFormat="1" ht="18" customHeight="1">
      <c r="A16" s="46">
        <v>182</v>
      </c>
      <c r="B16" s="18" t="s">
        <v>66</v>
      </c>
      <c r="C16" s="26" t="s">
        <v>18</v>
      </c>
      <c r="D16" s="42">
        <v>801.9</v>
      </c>
    </row>
    <row r="17" spans="1:4" s="51" customFormat="1" ht="18" customHeight="1">
      <c r="A17" s="47">
        <v>182</v>
      </c>
      <c r="B17" s="48" t="s">
        <v>93</v>
      </c>
      <c r="C17" s="49" t="s">
        <v>92</v>
      </c>
      <c r="D17" s="50">
        <v>46.9</v>
      </c>
    </row>
    <row r="18" spans="1:4" ht="44.25" customHeight="1">
      <c r="A18" s="41">
        <v>182</v>
      </c>
      <c r="B18" s="3" t="s">
        <v>12</v>
      </c>
      <c r="C18" s="20" t="s">
        <v>219</v>
      </c>
      <c r="D18" s="43">
        <v>46.9</v>
      </c>
    </row>
    <row r="19" spans="1:4" s="51" customFormat="1" ht="17.25" customHeight="1">
      <c r="A19" s="47">
        <v>182</v>
      </c>
      <c r="B19" s="48" t="s">
        <v>94</v>
      </c>
      <c r="C19" s="49" t="s">
        <v>95</v>
      </c>
      <c r="D19" s="50">
        <v>755</v>
      </c>
    </row>
    <row r="20" spans="1:4" ht="17.25" customHeight="1">
      <c r="A20" s="41">
        <v>182</v>
      </c>
      <c r="B20" s="3" t="s">
        <v>191</v>
      </c>
      <c r="C20" s="4" t="s">
        <v>136</v>
      </c>
      <c r="D20" s="43">
        <v>5</v>
      </c>
    </row>
    <row r="21" spans="1:4" ht="33.75" customHeight="1">
      <c r="A21" s="41">
        <v>182</v>
      </c>
      <c r="B21" s="3" t="s">
        <v>133</v>
      </c>
      <c r="C21" s="19" t="s">
        <v>132</v>
      </c>
      <c r="D21" s="43">
        <v>5</v>
      </c>
    </row>
    <row r="22" spans="1:4" ht="17.25" customHeight="1">
      <c r="A22" s="41">
        <v>182</v>
      </c>
      <c r="B22" s="3" t="s">
        <v>138</v>
      </c>
      <c r="C22" s="4" t="s">
        <v>137</v>
      </c>
      <c r="D22" s="43">
        <v>750</v>
      </c>
    </row>
    <row r="23" spans="1:4" ht="31.5" customHeight="1">
      <c r="A23" s="41">
        <v>182</v>
      </c>
      <c r="B23" s="3" t="s">
        <v>135</v>
      </c>
      <c r="C23" s="19" t="s">
        <v>134</v>
      </c>
      <c r="D23" s="43">
        <v>750</v>
      </c>
    </row>
    <row r="24" spans="1:4" s="7" customFormat="1" ht="28.5">
      <c r="A24" s="46">
        <v>860</v>
      </c>
      <c r="B24" s="18" t="s">
        <v>67</v>
      </c>
      <c r="C24" s="26" t="s">
        <v>50</v>
      </c>
      <c r="D24" s="45">
        <v>182</v>
      </c>
    </row>
    <row r="25" spans="1:4" ht="15">
      <c r="A25" s="41">
        <v>860</v>
      </c>
      <c r="B25" s="3" t="s">
        <v>97</v>
      </c>
      <c r="C25" s="4" t="s">
        <v>96</v>
      </c>
      <c r="D25" s="44">
        <v>182</v>
      </c>
    </row>
    <row r="26" spans="1:4" ht="15">
      <c r="A26" s="41">
        <v>860</v>
      </c>
      <c r="B26" s="3" t="s">
        <v>99</v>
      </c>
      <c r="C26" s="4" t="s">
        <v>98</v>
      </c>
      <c r="D26" s="44">
        <v>182</v>
      </c>
    </row>
    <row r="27" spans="1:4" ht="30">
      <c r="A27" s="41">
        <v>860</v>
      </c>
      <c r="B27" s="3" t="s">
        <v>5</v>
      </c>
      <c r="C27" s="4" t="s">
        <v>203</v>
      </c>
      <c r="D27" s="44">
        <v>182</v>
      </c>
    </row>
    <row r="28" spans="1:4" ht="14.25">
      <c r="A28" s="46">
        <v>860</v>
      </c>
      <c r="B28" s="18" t="s">
        <v>167</v>
      </c>
      <c r="C28" s="26" t="s">
        <v>168</v>
      </c>
      <c r="D28" s="45">
        <v>15</v>
      </c>
    </row>
    <row r="29" spans="1:4" ht="15" customHeight="1">
      <c r="A29" s="41">
        <v>860</v>
      </c>
      <c r="B29" s="3" t="s">
        <v>169</v>
      </c>
      <c r="C29" s="4" t="s">
        <v>170</v>
      </c>
      <c r="D29" s="44">
        <v>15</v>
      </c>
    </row>
    <row r="30" spans="1:4" ht="33" customHeight="1">
      <c r="A30" s="41">
        <v>860</v>
      </c>
      <c r="B30" s="3" t="s">
        <v>100</v>
      </c>
      <c r="C30" s="4" t="s">
        <v>208</v>
      </c>
      <c r="D30" s="44">
        <v>15</v>
      </c>
    </row>
  </sheetData>
  <sheetProtection/>
  <mergeCells count="1">
    <mergeCell ref="A8:D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H31"/>
  <sheetViews>
    <sheetView view="pageBreakPreview" zoomScale="115" zoomScaleSheetLayoutView="115" workbookViewId="0" topLeftCell="A16">
      <selection activeCell="E6" sqref="E6"/>
    </sheetView>
  </sheetViews>
  <sheetFormatPr defaultColWidth="9.00390625" defaultRowHeight="12.75"/>
  <cols>
    <col min="1" max="1" width="5.375" style="5" customWidth="1"/>
    <col min="2" max="2" width="24.875" style="5" customWidth="1"/>
    <col min="3" max="3" width="65.625" style="5" customWidth="1"/>
    <col min="4" max="5" width="9.75390625" style="5" customWidth="1"/>
    <col min="6" max="16384" width="9.125" style="5" customWidth="1"/>
  </cols>
  <sheetData>
    <row r="1" ht="12.75" customHeight="1">
      <c r="E1" s="1" t="s">
        <v>58</v>
      </c>
    </row>
    <row r="2" ht="15">
      <c r="E2" s="1" t="s">
        <v>49</v>
      </c>
    </row>
    <row r="3" ht="12.75" customHeight="1">
      <c r="E3" s="1" t="s">
        <v>162</v>
      </c>
    </row>
    <row r="4" spans="2:5" ht="15">
      <c r="B4" s="8"/>
      <c r="E4" s="1" t="s">
        <v>130</v>
      </c>
    </row>
    <row r="5" spans="2:5" ht="12.75" customHeight="1">
      <c r="B5" s="10"/>
      <c r="E5" s="1" t="s">
        <v>182</v>
      </c>
    </row>
    <row r="6" spans="2:8" ht="15">
      <c r="B6" s="11"/>
      <c r="E6" s="1" t="s">
        <v>228</v>
      </c>
      <c r="H6" s="8"/>
    </row>
    <row r="7" spans="2:8" ht="15">
      <c r="B7" s="11"/>
      <c r="C7" s="1"/>
      <c r="D7" s="1"/>
      <c r="H7" s="8"/>
    </row>
    <row r="8" spans="1:8" ht="12.75" customHeight="1">
      <c r="A8" s="129" t="s">
        <v>192</v>
      </c>
      <c r="B8" s="129"/>
      <c r="C8" s="129"/>
      <c r="D8" s="129"/>
      <c r="E8" s="129"/>
      <c r="H8" s="8"/>
    </row>
    <row r="9" spans="1:5" ht="12.75" customHeight="1">
      <c r="A9" s="129"/>
      <c r="B9" s="129"/>
      <c r="C9" s="129"/>
      <c r="D9" s="129"/>
      <c r="E9" s="129"/>
    </row>
    <row r="10" spans="2:5" ht="12.75" customHeight="1">
      <c r="B10" s="13"/>
      <c r="C10" s="15"/>
      <c r="D10" s="15"/>
      <c r="E10" s="25" t="s">
        <v>16</v>
      </c>
    </row>
    <row r="11" spans="1:5" ht="15" customHeight="1">
      <c r="A11" s="132" t="s">
        <v>63</v>
      </c>
      <c r="B11" s="132" t="s">
        <v>22</v>
      </c>
      <c r="C11" s="132" t="s">
        <v>1</v>
      </c>
      <c r="D11" s="130" t="s">
        <v>15</v>
      </c>
      <c r="E11" s="131"/>
    </row>
    <row r="12" spans="1:5" ht="13.5" customHeight="1">
      <c r="A12" s="133"/>
      <c r="B12" s="133"/>
      <c r="C12" s="133"/>
      <c r="D12" s="18" t="s">
        <v>173</v>
      </c>
      <c r="E12" s="18" t="s">
        <v>184</v>
      </c>
    </row>
    <row r="13" spans="1:5" ht="16.5" customHeight="1">
      <c r="A13" s="41"/>
      <c r="B13" s="18" t="s">
        <v>64</v>
      </c>
      <c r="C13" s="26" t="s">
        <v>17</v>
      </c>
      <c r="D13" s="42">
        <v>1057.7</v>
      </c>
      <c r="E13" s="42">
        <v>1089.4</v>
      </c>
    </row>
    <row r="14" spans="1:5" s="7" customFormat="1" ht="13.5" customHeight="1">
      <c r="A14" s="46"/>
      <c r="B14" s="18" t="s">
        <v>65</v>
      </c>
      <c r="C14" s="26" t="s">
        <v>70</v>
      </c>
      <c r="D14" s="42">
        <v>41.2</v>
      </c>
      <c r="E14" s="42">
        <v>42.8</v>
      </c>
    </row>
    <row r="15" spans="1:5" ht="16.5" customHeight="1">
      <c r="A15" s="41">
        <v>182</v>
      </c>
      <c r="B15" s="3" t="s">
        <v>8</v>
      </c>
      <c r="C15" s="4" t="s">
        <v>9</v>
      </c>
      <c r="D15" s="43">
        <v>41.2</v>
      </c>
      <c r="E15" s="43">
        <v>42.8</v>
      </c>
    </row>
    <row r="16" spans="1:5" ht="62.25" customHeight="1">
      <c r="A16" s="41">
        <v>182</v>
      </c>
      <c r="B16" s="3" t="s">
        <v>91</v>
      </c>
      <c r="C16" s="4" t="s">
        <v>220</v>
      </c>
      <c r="D16" s="43">
        <v>41.2</v>
      </c>
      <c r="E16" s="43">
        <v>42.8</v>
      </c>
    </row>
    <row r="17" spans="1:5" s="7" customFormat="1" ht="18" customHeight="1">
      <c r="A17" s="46">
        <v>182</v>
      </c>
      <c r="B17" s="18" t="s">
        <v>66</v>
      </c>
      <c r="C17" s="26" t="s">
        <v>18</v>
      </c>
      <c r="D17" s="42">
        <v>816.5</v>
      </c>
      <c r="E17" s="42">
        <v>841.6</v>
      </c>
    </row>
    <row r="18" spans="1:5" s="51" customFormat="1" ht="18" customHeight="1">
      <c r="A18" s="47">
        <v>182</v>
      </c>
      <c r="B18" s="48" t="s">
        <v>93</v>
      </c>
      <c r="C18" s="49" t="s">
        <v>92</v>
      </c>
      <c r="D18" s="50">
        <v>49.2</v>
      </c>
      <c r="E18" s="50">
        <v>51.7</v>
      </c>
    </row>
    <row r="19" spans="1:5" ht="44.25" customHeight="1">
      <c r="A19" s="41">
        <v>182</v>
      </c>
      <c r="B19" s="3" t="s">
        <v>12</v>
      </c>
      <c r="C19" s="20" t="s">
        <v>219</v>
      </c>
      <c r="D19" s="43">
        <v>49.2</v>
      </c>
      <c r="E19" s="43">
        <v>51.7</v>
      </c>
    </row>
    <row r="20" spans="1:5" s="51" customFormat="1" ht="17.25" customHeight="1">
      <c r="A20" s="47">
        <v>182</v>
      </c>
      <c r="B20" s="48" t="s">
        <v>94</v>
      </c>
      <c r="C20" s="49" t="s">
        <v>95</v>
      </c>
      <c r="D20" s="50">
        <v>767.3</v>
      </c>
      <c r="E20" s="50">
        <v>789.9</v>
      </c>
    </row>
    <row r="21" spans="1:5" ht="17.25" customHeight="1">
      <c r="A21" s="41">
        <v>182</v>
      </c>
      <c r="B21" s="3" t="s">
        <v>191</v>
      </c>
      <c r="C21" s="4" t="s">
        <v>136</v>
      </c>
      <c r="D21" s="43">
        <v>5</v>
      </c>
      <c r="E21" s="43">
        <v>5</v>
      </c>
    </row>
    <row r="22" spans="1:5" ht="33.75" customHeight="1">
      <c r="A22" s="41">
        <v>182</v>
      </c>
      <c r="B22" s="3" t="s">
        <v>133</v>
      </c>
      <c r="C22" s="19" t="s">
        <v>132</v>
      </c>
      <c r="D22" s="43">
        <v>5</v>
      </c>
      <c r="E22" s="43">
        <v>5</v>
      </c>
    </row>
    <row r="23" spans="1:5" ht="17.25" customHeight="1">
      <c r="A23" s="41">
        <v>182</v>
      </c>
      <c r="B23" s="3" t="s">
        <v>138</v>
      </c>
      <c r="C23" s="4" t="s">
        <v>137</v>
      </c>
      <c r="D23" s="43">
        <v>762.3</v>
      </c>
      <c r="E23" s="43">
        <v>784.9</v>
      </c>
    </row>
    <row r="24" spans="1:5" ht="31.5" customHeight="1">
      <c r="A24" s="41">
        <v>182</v>
      </c>
      <c r="B24" s="3" t="s">
        <v>135</v>
      </c>
      <c r="C24" s="19" t="s">
        <v>134</v>
      </c>
      <c r="D24" s="43">
        <v>762.3</v>
      </c>
      <c r="E24" s="43">
        <v>784.9</v>
      </c>
    </row>
    <row r="25" spans="1:5" s="7" customFormat="1" ht="28.5">
      <c r="A25" s="46">
        <v>860</v>
      </c>
      <c r="B25" s="18" t="s">
        <v>67</v>
      </c>
      <c r="C25" s="26" t="s">
        <v>50</v>
      </c>
      <c r="D25" s="45">
        <v>185</v>
      </c>
      <c r="E25" s="45">
        <v>190</v>
      </c>
    </row>
    <row r="26" spans="1:5" ht="15">
      <c r="A26" s="41">
        <v>860</v>
      </c>
      <c r="B26" s="3" t="s">
        <v>97</v>
      </c>
      <c r="C26" s="4" t="s">
        <v>96</v>
      </c>
      <c r="D26" s="44">
        <v>185</v>
      </c>
      <c r="E26" s="44">
        <v>190</v>
      </c>
    </row>
    <row r="27" spans="1:5" ht="15">
      <c r="A27" s="41">
        <v>860</v>
      </c>
      <c r="B27" s="3" t="s">
        <v>99</v>
      </c>
      <c r="C27" s="4" t="s">
        <v>98</v>
      </c>
      <c r="D27" s="44">
        <v>185</v>
      </c>
      <c r="E27" s="44">
        <v>190</v>
      </c>
    </row>
    <row r="28" spans="1:5" ht="30">
      <c r="A28" s="41">
        <v>860</v>
      </c>
      <c r="B28" s="3" t="s">
        <v>5</v>
      </c>
      <c r="C28" s="4" t="s">
        <v>203</v>
      </c>
      <c r="D28" s="44">
        <v>185</v>
      </c>
      <c r="E28" s="44">
        <v>190</v>
      </c>
    </row>
    <row r="29" spans="1:5" ht="14.25">
      <c r="A29" s="46">
        <v>860</v>
      </c>
      <c r="B29" s="18" t="s">
        <v>167</v>
      </c>
      <c r="C29" s="26" t="s">
        <v>168</v>
      </c>
      <c r="D29" s="45">
        <v>15</v>
      </c>
      <c r="E29" s="45">
        <v>15</v>
      </c>
    </row>
    <row r="30" spans="1:5" ht="15" customHeight="1">
      <c r="A30" s="41">
        <v>860</v>
      </c>
      <c r="B30" s="3" t="s">
        <v>169</v>
      </c>
      <c r="C30" s="4" t="s">
        <v>170</v>
      </c>
      <c r="D30" s="44">
        <v>15</v>
      </c>
      <c r="E30" s="44">
        <v>15</v>
      </c>
    </row>
    <row r="31" spans="1:5" ht="13.5" customHeight="1">
      <c r="A31" s="41">
        <v>860</v>
      </c>
      <c r="B31" s="3" t="s">
        <v>100</v>
      </c>
      <c r="C31" s="4" t="s">
        <v>208</v>
      </c>
      <c r="D31" s="44">
        <v>15</v>
      </c>
      <c r="E31" s="44">
        <v>15</v>
      </c>
    </row>
  </sheetData>
  <sheetProtection/>
  <mergeCells count="5">
    <mergeCell ref="A8:E9"/>
    <mergeCell ref="D11:E11"/>
    <mergeCell ref="C11:C12"/>
    <mergeCell ref="B11:B12"/>
    <mergeCell ref="A11:A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G22"/>
  <sheetViews>
    <sheetView view="pageBreakPreview" zoomScaleSheetLayoutView="100" workbookViewId="0" topLeftCell="A10">
      <selection activeCell="D6" sqref="D6"/>
    </sheetView>
  </sheetViews>
  <sheetFormatPr defaultColWidth="9.00390625" defaultRowHeight="12.75"/>
  <cols>
    <col min="1" max="1" width="6.875" style="5" customWidth="1"/>
    <col min="2" max="2" width="25.625" style="5" customWidth="1"/>
    <col min="3" max="3" width="62.875" style="5" customWidth="1"/>
    <col min="4" max="4" width="10.875" style="5" customWidth="1"/>
    <col min="5" max="16384" width="9.125" style="5" customWidth="1"/>
  </cols>
  <sheetData>
    <row r="1" ht="12.75" customHeight="1">
      <c r="D1" s="1" t="s">
        <v>59</v>
      </c>
    </row>
    <row r="2" ht="15">
      <c r="D2" s="1" t="s">
        <v>49</v>
      </c>
    </row>
    <row r="3" ht="12.75" customHeight="1">
      <c r="D3" s="1" t="s">
        <v>162</v>
      </c>
    </row>
    <row r="4" spans="2:4" ht="15">
      <c r="B4" s="8"/>
      <c r="D4" s="1" t="s">
        <v>130</v>
      </c>
    </row>
    <row r="5" spans="2:4" ht="12.75" customHeight="1">
      <c r="B5" s="10"/>
      <c r="D5" s="1" t="s">
        <v>182</v>
      </c>
    </row>
    <row r="6" spans="2:7" ht="15">
      <c r="B6" s="11"/>
      <c r="D6" s="1" t="s">
        <v>227</v>
      </c>
      <c r="G6" s="8"/>
    </row>
    <row r="7" spans="2:7" ht="15">
      <c r="B7" s="11"/>
      <c r="C7" s="1"/>
      <c r="G7" s="8"/>
    </row>
    <row r="8" spans="1:7" ht="12.75" customHeight="1">
      <c r="A8" s="129" t="s">
        <v>190</v>
      </c>
      <c r="B8" s="129"/>
      <c r="C8" s="129"/>
      <c r="D8" s="129"/>
      <c r="G8" s="8"/>
    </row>
    <row r="9" spans="1:4" ht="29.25" customHeight="1">
      <c r="A9" s="129"/>
      <c r="B9" s="129"/>
      <c r="C9" s="129"/>
      <c r="D9" s="129"/>
    </row>
    <row r="10" spans="2:4" ht="12.75" customHeight="1">
      <c r="B10" s="13"/>
      <c r="C10" s="15"/>
      <c r="D10" s="25" t="s">
        <v>16</v>
      </c>
    </row>
    <row r="11" spans="1:4" ht="21" customHeight="1">
      <c r="A11" s="18" t="s">
        <v>29</v>
      </c>
      <c r="B11" s="18" t="s">
        <v>22</v>
      </c>
      <c r="C11" s="18" t="s">
        <v>1</v>
      </c>
      <c r="D11" s="18" t="s">
        <v>15</v>
      </c>
    </row>
    <row r="12" spans="1:4" s="63" customFormat="1" ht="24" customHeight="1">
      <c r="A12" s="46">
        <v>860</v>
      </c>
      <c r="B12" s="101" t="s">
        <v>68</v>
      </c>
      <c r="C12" s="26" t="s">
        <v>19</v>
      </c>
      <c r="D12" s="95">
        <v>2506.89</v>
      </c>
    </row>
    <row r="13" spans="1:4" s="63" customFormat="1" ht="30" customHeight="1">
      <c r="A13" s="41">
        <v>860</v>
      </c>
      <c r="B13" s="102" t="s">
        <v>69</v>
      </c>
      <c r="C13" s="4" t="s">
        <v>20</v>
      </c>
      <c r="D13" s="71">
        <v>2506.89</v>
      </c>
    </row>
    <row r="14" spans="1:4" s="63" customFormat="1" ht="21.75" customHeight="1">
      <c r="A14" s="41">
        <v>860</v>
      </c>
      <c r="B14" s="100" t="s">
        <v>217</v>
      </c>
      <c r="C14" s="4" t="s">
        <v>216</v>
      </c>
      <c r="D14" s="71">
        <v>1659.89</v>
      </c>
    </row>
    <row r="15" spans="1:4" s="63" customFormat="1" ht="20.25" customHeight="1">
      <c r="A15" s="41">
        <v>860</v>
      </c>
      <c r="B15" s="100" t="s">
        <v>215</v>
      </c>
      <c r="C15" s="4" t="s">
        <v>117</v>
      </c>
      <c r="D15" s="71">
        <v>1659.89</v>
      </c>
    </row>
    <row r="16" spans="1:4" s="63" customFormat="1" ht="31.5" customHeight="1">
      <c r="A16" s="41">
        <v>860</v>
      </c>
      <c r="B16" s="100" t="s">
        <v>195</v>
      </c>
      <c r="C16" s="4" t="s">
        <v>196</v>
      </c>
      <c r="D16" s="71">
        <v>1659.89</v>
      </c>
    </row>
    <row r="17" spans="1:4" s="63" customFormat="1" ht="18" customHeight="1">
      <c r="A17" s="41">
        <v>860</v>
      </c>
      <c r="B17" s="100" t="s">
        <v>213</v>
      </c>
      <c r="C17" s="4" t="s">
        <v>214</v>
      </c>
      <c r="D17" s="71">
        <v>192</v>
      </c>
    </row>
    <row r="18" spans="1:4" s="63" customFormat="1" ht="29.25" customHeight="1">
      <c r="A18" s="41">
        <v>860</v>
      </c>
      <c r="B18" s="103" t="s">
        <v>212</v>
      </c>
      <c r="C18" s="62" t="s">
        <v>118</v>
      </c>
      <c r="D18" s="71">
        <v>192</v>
      </c>
    </row>
    <row r="19" spans="1:4" s="63" customFormat="1" ht="48.75" customHeight="1">
      <c r="A19" s="41">
        <v>860</v>
      </c>
      <c r="B19" s="100" t="s">
        <v>198</v>
      </c>
      <c r="C19" s="4" t="s">
        <v>197</v>
      </c>
      <c r="D19" s="71">
        <v>192</v>
      </c>
    </row>
    <row r="20" spans="1:4" s="63" customFormat="1" ht="30">
      <c r="A20" s="41">
        <v>860</v>
      </c>
      <c r="B20" s="100" t="s">
        <v>211</v>
      </c>
      <c r="C20" s="4" t="s">
        <v>119</v>
      </c>
      <c r="D20" s="71">
        <v>655</v>
      </c>
    </row>
    <row r="21" spans="1:4" s="63" customFormat="1" ht="30">
      <c r="A21" s="41">
        <v>860</v>
      </c>
      <c r="B21" s="100" t="s">
        <v>210</v>
      </c>
      <c r="C21" s="4" t="s">
        <v>120</v>
      </c>
      <c r="D21" s="71">
        <v>655</v>
      </c>
    </row>
    <row r="22" spans="1:4" s="63" customFormat="1" ht="36.75" customHeight="1">
      <c r="A22" s="41">
        <v>860</v>
      </c>
      <c r="B22" s="100" t="s">
        <v>202</v>
      </c>
      <c r="C22" s="4" t="s">
        <v>201</v>
      </c>
      <c r="D22" s="71">
        <v>655</v>
      </c>
    </row>
  </sheetData>
  <sheetProtection/>
  <mergeCells count="1">
    <mergeCell ref="A8:D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H23"/>
  <sheetViews>
    <sheetView view="pageBreakPreview" zoomScaleSheetLayoutView="100" workbookViewId="0" topLeftCell="A13">
      <selection activeCell="E6" sqref="E6"/>
    </sheetView>
  </sheetViews>
  <sheetFormatPr defaultColWidth="9.00390625" defaultRowHeight="12.75"/>
  <cols>
    <col min="1" max="1" width="6.875" style="5" customWidth="1"/>
    <col min="2" max="2" width="25.00390625" style="5" customWidth="1"/>
    <col min="3" max="3" width="62.875" style="5" customWidth="1"/>
    <col min="4" max="5" width="11.125" style="5" customWidth="1"/>
    <col min="6" max="16384" width="9.125" style="5" customWidth="1"/>
  </cols>
  <sheetData>
    <row r="1" ht="12.75" customHeight="1">
      <c r="E1" s="1" t="s">
        <v>60</v>
      </c>
    </row>
    <row r="2" ht="15">
      <c r="E2" s="1" t="s">
        <v>49</v>
      </c>
    </row>
    <row r="3" ht="12.75" customHeight="1">
      <c r="E3" s="1" t="s">
        <v>162</v>
      </c>
    </row>
    <row r="4" spans="2:5" ht="15">
      <c r="B4" s="8"/>
      <c r="E4" s="1" t="s">
        <v>130</v>
      </c>
    </row>
    <row r="5" spans="2:5" ht="12.75" customHeight="1">
      <c r="B5" s="10"/>
      <c r="E5" s="1" t="s">
        <v>182</v>
      </c>
    </row>
    <row r="6" spans="2:8" ht="15">
      <c r="B6" s="11"/>
      <c r="E6" s="1" t="s">
        <v>227</v>
      </c>
      <c r="H6" s="8"/>
    </row>
    <row r="7" spans="2:8" ht="15">
      <c r="B7" s="11"/>
      <c r="C7" s="1"/>
      <c r="D7" s="1"/>
      <c r="H7" s="8"/>
    </row>
    <row r="8" spans="1:8" ht="12.75" customHeight="1">
      <c r="A8" s="129" t="s">
        <v>189</v>
      </c>
      <c r="B8" s="129"/>
      <c r="C8" s="129"/>
      <c r="D8" s="129"/>
      <c r="E8" s="129"/>
      <c r="H8" s="8"/>
    </row>
    <row r="9" spans="1:5" ht="29.25" customHeight="1">
      <c r="A9" s="129"/>
      <c r="B9" s="129"/>
      <c r="C9" s="129"/>
      <c r="D9" s="129"/>
      <c r="E9" s="129"/>
    </row>
    <row r="10" spans="2:5" ht="12.75" customHeight="1">
      <c r="B10" s="13"/>
      <c r="C10" s="15"/>
      <c r="D10" s="15"/>
      <c r="E10" s="25" t="s">
        <v>16</v>
      </c>
    </row>
    <row r="11" spans="1:5" ht="12.75" customHeight="1">
      <c r="A11" s="132" t="s">
        <v>29</v>
      </c>
      <c r="B11" s="132" t="s">
        <v>22</v>
      </c>
      <c r="C11" s="132" t="s">
        <v>1</v>
      </c>
      <c r="D11" s="134" t="s">
        <v>15</v>
      </c>
      <c r="E11" s="135"/>
    </row>
    <row r="12" spans="1:5" ht="21" customHeight="1">
      <c r="A12" s="133"/>
      <c r="B12" s="133"/>
      <c r="C12" s="133"/>
      <c r="D12" s="18" t="s">
        <v>173</v>
      </c>
      <c r="E12" s="18" t="s">
        <v>184</v>
      </c>
    </row>
    <row r="13" spans="1:5" s="63" customFormat="1" ht="24" customHeight="1">
      <c r="A13" s="46">
        <v>860</v>
      </c>
      <c r="B13" s="101" t="s">
        <v>68</v>
      </c>
      <c r="C13" s="26" t="s">
        <v>19</v>
      </c>
      <c r="D13" s="95">
        <v>2535.23</v>
      </c>
      <c r="E13" s="95">
        <v>2616.78</v>
      </c>
    </row>
    <row r="14" spans="1:5" s="63" customFormat="1" ht="30" customHeight="1">
      <c r="A14" s="41">
        <v>860</v>
      </c>
      <c r="B14" s="102" t="s">
        <v>69</v>
      </c>
      <c r="C14" s="4" t="s">
        <v>20</v>
      </c>
      <c r="D14" s="71">
        <v>2535.23</v>
      </c>
      <c r="E14" s="71">
        <v>2616.78</v>
      </c>
    </row>
    <row r="15" spans="1:5" s="63" customFormat="1" ht="18.75" customHeight="1">
      <c r="A15" s="41">
        <v>860</v>
      </c>
      <c r="B15" s="100" t="s">
        <v>217</v>
      </c>
      <c r="C15" s="4" t="s">
        <v>216</v>
      </c>
      <c r="D15" s="71">
        <v>1662.73</v>
      </c>
      <c r="E15" s="71">
        <v>1663.98</v>
      </c>
    </row>
    <row r="16" spans="1:5" s="63" customFormat="1" ht="19.5" customHeight="1">
      <c r="A16" s="41">
        <v>860</v>
      </c>
      <c r="B16" s="100" t="s">
        <v>215</v>
      </c>
      <c r="C16" s="4" t="s">
        <v>117</v>
      </c>
      <c r="D16" s="71">
        <v>1662.73</v>
      </c>
      <c r="E16" s="71">
        <v>1663.98</v>
      </c>
    </row>
    <row r="17" spans="1:5" s="63" customFormat="1" ht="31.5" customHeight="1">
      <c r="A17" s="41">
        <v>860</v>
      </c>
      <c r="B17" s="100" t="s">
        <v>195</v>
      </c>
      <c r="C17" s="4" t="s">
        <v>196</v>
      </c>
      <c r="D17" s="71">
        <v>1662.73</v>
      </c>
      <c r="E17" s="71">
        <v>1663.98</v>
      </c>
    </row>
    <row r="18" spans="1:5" s="63" customFormat="1" ht="21" customHeight="1">
      <c r="A18" s="41">
        <v>860</v>
      </c>
      <c r="B18" s="100" t="s">
        <v>213</v>
      </c>
      <c r="C18" s="4" t="s">
        <v>214</v>
      </c>
      <c r="D18" s="71">
        <v>194.1</v>
      </c>
      <c r="E18" s="71">
        <v>201.6</v>
      </c>
    </row>
    <row r="19" spans="1:5" s="63" customFormat="1" ht="30">
      <c r="A19" s="41">
        <v>860</v>
      </c>
      <c r="B19" s="103" t="s">
        <v>212</v>
      </c>
      <c r="C19" s="62" t="s">
        <v>118</v>
      </c>
      <c r="D19" s="71">
        <v>194.1</v>
      </c>
      <c r="E19" s="71">
        <v>201.6</v>
      </c>
    </row>
    <row r="20" spans="1:5" s="63" customFormat="1" ht="31.5" customHeight="1">
      <c r="A20" s="41">
        <v>860</v>
      </c>
      <c r="B20" s="100" t="s">
        <v>198</v>
      </c>
      <c r="C20" s="4" t="s">
        <v>197</v>
      </c>
      <c r="D20" s="71">
        <v>194.1</v>
      </c>
      <c r="E20" s="71">
        <v>201.6</v>
      </c>
    </row>
    <row r="21" spans="1:5" s="63" customFormat="1" ht="30">
      <c r="A21" s="41">
        <v>860</v>
      </c>
      <c r="B21" s="100" t="s">
        <v>211</v>
      </c>
      <c r="C21" s="4" t="s">
        <v>119</v>
      </c>
      <c r="D21" s="71">
        <v>678.4</v>
      </c>
      <c r="E21" s="71">
        <v>751.2</v>
      </c>
    </row>
    <row r="22" spans="1:5" s="63" customFormat="1" ht="30">
      <c r="A22" s="41">
        <v>860</v>
      </c>
      <c r="B22" s="100" t="s">
        <v>210</v>
      </c>
      <c r="C22" s="4" t="s">
        <v>120</v>
      </c>
      <c r="D22" s="71">
        <v>678.4</v>
      </c>
      <c r="E22" s="71">
        <v>751.2</v>
      </c>
    </row>
    <row r="23" spans="1:5" s="63" customFormat="1" ht="36.75" customHeight="1">
      <c r="A23" s="41">
        <v>860</v>
      </c>
      <c r="B23" s="100" t="s">
        <v>202</v>
      </c>
      <c r="C23" s="4" t="s">
        <v>201</v>
      </c>
      <c r="D23" s="71">
        <v>678.4</v>
      </c>
      <c r="E23" s="71">
        <v>751.2</v>
      </c>
    </row>
  </sheetData>
  <sheetProtection/>
  <mergeCells count="5">
    <mergeCell ref="A8:E9"/>
    <mergeCell ref="D11:E11"/>
    <mergeCell ref="C11:C12"/>
    <mergeCell ref="B11:B12"/>
    <mergeCell ref="A11:A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H79"/>
  <sheetViews>
    <sheetView view="pageBreakPreview" zoomScale="130" zoomScaleSheetLayoutView="130" workbookViewId="0" topLeftCell="A61">
      <selection activeCell="H6" sqref="H6"/>
    </sheetView>
  </sheetViews>
  <sheetFormatPr defaultColWidth="9.00390625" defaultRowHeight="12.75"/>
  <cols>
    <col min="1" max="1" width="5.00390625" style="5" customWidth="1"/>
    <col min="2" max="2" width="44.625" style="5" customWidth="1"/>
    <col min="3" max="3" width="12.00390625" style="5" customWidth="1"/>
    <col min="4" max="5" width="7.875" style="5" customWidth="1"/>
    <col min="6" max="6" width="5.75390625" style="5" customWidth="1"/>
    <col min="7" max="7" width="6.375" style="5" customWidth="1"/>
    <col min="8" max="8" width="10.375" style="5" bestFit="1" customWidth="1"/>
    <col min="9" max="16384" width="9.125" style="5" customWidth="1"/>
  </cols>
  <sheetData>
    <row r="1" ht="12.75" customHeight="1">
      <c r="H1" s="1" t="s">
        <v>88</v>
      </c>
    </row>
    <row r="2" ht="15">
      <c r="H2" s="1" t="s">
        <v>49</v>
      </c>
    </row>
    <row r="3" ht="12.75" customHeight="1">
      <c r="H3" s="1" t="s">
        <v>162</v>
      </c>
    </row>
    <row r="4" spans="2:8" ht="15">
      <c r="B4" s="8"/>
      <c r="H4" s="1" t="s">
        <v>130</v>
      </c>
    </row>
    <row r="5" spans="2:8" ht="12.75" customHeight="1">
      <c r="B5" s="10"/>
      <c r="H5" s="1" t="s">
        <v>182</v>
      </c>
    </row>
    <row r="6" spans="2:8" ht="15">
      <c r="B6" s="11"/>
      <c r="D6" s="8"/>
      <c r="H6" s="1" t="s">
        <v>227</v>
      </c>
    </row>
    <row r="7" spans="2:5" ht="15">
      <c r="B7" s="11"/>
      <c r="D7" s="8"/>
      <c r="E7" s="1"/>
    </row>
    <row r="8" spans="1:8" ht="12.75" customHeight="1">
      <c r="A8" s="129" t="s">
        <v>221</v>
      </c>
      <c r="B8" s="129"/>
      <c r="C8" s="129"/>
      <c r="D8" s="129"/>
      <c r="E8" s="129"/>
      <c r="F8" s="129"/>
      <c r="G8" s="129"/>
      <c r="H8" s="129"/>
    </row>
    <row r="9" spans="1:8" ht="44.25" customHeight="1">
      <c r="A9" s="129"/>
      <c r="B9" s="129"/>
      <c r="C9" s="129"/>
      <c r="D9" s="129"/>
      <c r="E9" s="129"/>
      <c r="F9" s="129"/>
      <c r="G9" s="129"/>
      <c r="H9" s="129"/>
    </row>
    <row r="10" spans="2:8" ht="12.75" customHeight="1">
      <c r="B10" s="13"/>
      <c r="E10" s="15"/>
      <c r="H10" s="25" t="s">
        <v>16</v>
      </c>
    </row>
    <row r="11" spans="1:8" ht="12.75" customHeight="1">
      <c r="A11" s="136" t="s">
        <v>7</v>
      </c>
      <c r="B11" s="136" t="s">
        <v>28</v>
      </c>
      <c r="C11" s="137" t="s">
        <v>32</v>
      </c>
      <c r="D11" s="137" t="s">
        <v>33</v>
      </c>
      <c r="E11" s="137" t="s">
        <v>29</v>
      </c>
      <c r="F11" s="137" t="s">
        <v>30</v>
      </c>
      <c r="G11" s="137" t="s">
        <v>31</v>
      </c>
      <c r="H11" s="138" t="s">
        <v>15</v>
      </c>
    </row>
    <row r="12" spans="1:8" ht="12.75">
      <c r="A12" s="136"/>
      <c r="B12" s="136"/>
      <c r="C12" s="137"/>
      <c r="D12" s="137"/>
      <c r="E12" s="137"/>
      <c r="F12" s="137"/>
      <c r="G12" s="137"/>
      <c r="H12" s="138"/>
    </row>
    <row r="13" spans="1:8" ht="27" customHeight="1">
      <c r="A13" s="143">
        <v>1</v>
      </c>
      <c r="B13" s="35" t="s">
        <v>73</v>
      </c>
      <c r="C13" s="32" t="s">
        <v>147</v>
      </c>
      <c r="D13" s="32"/>
      <c r="E13" s="32"/>
      <c r="F13" s="32"/>
      <c r="G13" s="32"/>
      <c r="H13" s="89">
        <v>469.2</v>
      </c>
    </row>
    <row r="14" spans="1:8" ht="25.5" customHeight="1">
      <c r="A14" s="144"/>
      <c r="B14" s="35" t="s">
        <v>139</v>
      </c>
      <c r="C14" s="32" t="s">
        <v>147</v>
      </c>
      <c r="D14" s="32" t="s">
        <v>51</v>
      </c>
      <c r="E14" s="32"/>
      <c r="F14" s="32"/>
      <c r="G14" s="32"/>
      <c r="H14" s="89">
        <v>469.2</v>
      </c>
    </row>
    <row r="15" spans="1:8" ht="15.75" customHeight="1">
      <c r="A15" s="144"/>
      <c r="B15" s="39" t="s">
        <v>166</v>
      </c>
      <c r="C15" s="32" t="s">
        <v>147</v>
      </c>
      <c r="D15" s="32" t="s">
        <v>51</v>
      </c>
      <c r="E15" s="32" t="s">
        <v>103</v>
      </c>
      <c r="F15" s="32"/>
      <c r="G15" s="32"/>
      <c r="H15" s="89">
        <v>469.2</v>
      </c>
    </row>
    <row r="16" spans="1:8" ht="12.75">
      <c r="A16" s="144"/>
      <c r="B16" s="59" t="s">
        <v>23</v>
      </c>
      <c r="C16" s="32" t="s">
        <v>147</v>
      </c>
      <c r="D16" s="32" t="s">
        <v>51</v>
      </c>
      <c r="E16" s="32" t="s">
        <v>103</v>
      </c>
      <c r="F16" s="32" t="s">
        <v>34</v>
      </c>
      <c r="G16" s="32"/>
      <c r="H16" s="89">
        <v>469.2</v>
      </c>
    </row>
    <row r="17" spans="1:8" ht="38.25">
      <c r="A17" s="144"/>
      <c r="B17" s="35" t="s">
        <v>35</v>
      </c>
      <c r="C17" s="32" t="s">
        <v>147</v>
      </c>
      <c r="D17" s="32" t="s">
        <v>51</v>
      </c>
      <c r="E17" s="32" t="s">
        <v>103</v>
      </c>
      <c r="F17" s="32" t="s">
        <v>34</v>
      </c>
      <c r="G17" s="32" t="s">
        <v>36</v>
      </c>
      <c r="H17" s="89">
        <v>469.2</v>
      </c>
    </row>
    <row r="18" spans="1:8" ht="30.75" customHeight="1">
      <c r="A18" s="144"/>
      <c r="B18" s="35" t="s">
        <v>73</v>
      </c>
      <c r="C18" s="32" t="s">
        <v>147</v>
      </c>
      <c r="D18" s="32"/>
      <c r="E18" s="32"/>
      <c r="F18" s="32"/>
      <c r="G18" s="32"/>
      <c r="H18" s="89">
        <v>141.6</v>
      </c>
    </row>
    <row r="19" spans="1:8" ht="41.25" customHeight="1">
      <c r="A19" s="144"/>
      <c r="B19" s="35" t="s">
        <v>141</v>
      </c>
      <c r="C19" s="32" t="s">
        <v>147</v>
      </c>
      <c r="D19" s="32" t="s">
        <v>140</v>
      </c>
      <c r="E19" s="32"/>
      <c r="F19" s="32"/>
      <c r="G19" s="32"/>
      <c r="H19" s="89">
        <v>141.6</v>
      </c>
    </row>
    <row r="20" spans="1:8" ht="25.5">
      <c r="A20" s="144"/>
      <c r="B20" s="39" t="s">
        <v>166</v>
      </c>
      <c r="C20" s="32" t="s">
        <v>147</v>
      </c>
      <c r="D20" s="32" t="s">
        <v>140</v>
      </c>
      <c r="E20" s="32" t="s">
        <v>103</v>
      </c>
      <c r="F20" s="32"/>
      <c r="G20" s="32"/>
      <c r="H20" s="89">
        <v>141.6</v>
      </c>
    </row>
    <row r="21" spans="1:8" ht="12.75">
      <c r="A21" s="144"/>
      <c r="B21" s="59" t="s">
        <v>23</v>
      </c>
      <c r="C21" s="32" t="s">
        <v>147</v>
      </c>
      <c r="D21" s="32" t="s">
        <v>140</v>
      </c>
      <c r="E21" s="32" t="s">
        <v>103</v>
      </c>
      <c r="F21" s="32" t="s">
        <v>34</v>
      </c>
      <c r="G21" s="32"/>
      <c r="H21" s="89">
        <v>141.6</v>
      </c>
    </row>
    <row r="22" spans="1:8" ht="38.25">
      <c r="A22" s="144"/>
      <c r="B22" s="35" t="s">
        <v>35</v>
      </c>
      <c r="C22" s="32" t="s">
        <v>147</v>
      </c>
      <c r="D22" s="32" t="s">
        <v>140</v>
      </c>
      <c r="E22" s="32" t="s">
        <v>103</v>
      </c>
      <c r="F22" s="32" t="s">
        <v>34</v>
      </c>
      <c r="G22" s="32" t="s">
        <v>36</v>
      </c>
      <c r="H22" s="89">
        <v>141.6</v>
      </c>
    </row>
    <row r="23" spans="1:8" ht="26.25" customHeight="1">
      <c r="A23" s="144"/>
      <c r="B23" s="35" t="s">
        <v>74</v>
      </c>
      <c r="C23" s="32" t="s">
        <v>148</v>
      </c>
      <c r="D23" s="32"/>
      <c r="E23" s="32"/>
      <c r="F23" s="32"/>
      <c r="G23" s="32"/>
      <c r="H23" s="89">
        <v>772.3</v>
      </c>
    </row>
    <row r="24" spans="1:8" ht="26.25" customHeight="1">
      <c r="A24" s="144"/>
      <c r="B24" s="35" t="s">
        <v>139</v>
      </c>
      <c r="C24" s="32" t="s">
        <v>148</v>
      </c>
      <c r="D24" s="32" t="s">
        <v>51</v>
      </c>
      <c r="E24" s="32"/>
      <c r="F24" s="32"/>
      <c r="G24" s="32"/>
      <c r="H24" s="89">
        <v>772.3</v>
      </c>
    </row>
    <row r="25" spans="1:8" ht="16.5" customHeight="1">
      <c r="A25" s="144"/>
      <c r="B25" s="39" t="s">
        <v>166</v>
      </c>
      <c r="C25" s="32" t="s">
        <v>148</v>
      </c>
      <c r="D25" s="32" t="s">
        <v>51</v>
      </c>
      <c r="E25" s="32" t="s">
        <v>103</v>
      </c>
      <c r="F25" s="32"/>
      <c r="G25" s="32"/>
      <c r="H25" s="89">
        <v>772.3</v>
      </c>
    </row>
    <row r="26" spans="1:8" ht="12.75">
      <c r="A26" s="144"/>
      <c r="B26" s="59" t="s">
        <v>23</v>
      </c>
      <c r="C26" s="32" t="s">
        <v>148</v>
      </c>
      <c r="D26" s="32" t="s">
        <v>51</v>
      </c>
      <c r="E26" s="32" t="s">
        <v>103</v>
      </c>
      <c r="F26" s="32" t="s">
        <v>34</v>
      </c>
      <c r="G26" s="32"/>
      <c r="H26" s="89">
        <v>772.3</v>
      </c>
    </row>
    <row r="27" spans="1:8" ht="51">
      <c r="A27" s="144"/>
      <c r="B27" s="35" t="s">
        <v>24</v>
      </c>
      <c r="C27" s="32" t="s">
        <v>148</v>
      </c>
      <c r="D27" s="32" t="s">
        <v>51</v>
      </c>
      <c r="E27" s="32" t="s">
        <v>103</v>
      </c>
      <c r="F27" s="32" t="s">
        <v>34</v>
      </c>
      <c r="G27" s="32" t="s">
        <v>37</v>
      </c>
      <c r="H27" s="89">
        <v>772.3</v>
      </c>
    </row>
    <row r="28" spans="1:8" ht="25.5">
      <c r="A28" s="144"/>
      <c r="B28" s="35" t="s">
        <v>74</v>
      </c>
      <c r="C28" s="32" t="s">
        <v>148</v>
      </c>
      <c r="D28" s="32"/>
      <c r="E28" s="32"/>
      <c r="F28" s="32"/>
      <c r="G28" s="32"/>
      <c r="H28" s="89">
        <v>218.1</v>
      </c>
    </row>
    <row r="29" spans="1:8" ht="41.25" customHeight="1">
      <c r="A29" s="144"/>
      <c r="B29" s="35" t="s">
        <v>141</v>
      </c>
      <c r="C29" s="32" t="s">
        <v>148</v>
      </c>
      <c r="D29" s="32" t="s">
        <v>140</v>
      </c>
      <c r="E29" s="32"/>
      <c r="F29" s="32"/>
      <c r="G29" s="32"/>
      <c r="H29" s="89">
        <v>218.1</v>
      </c>
    </row>
    <row r="30" spans="1:8" ht="25.5">
      <c r="A30" s="144"/>
      <c r="B30" s="39" t="s">
        <v>166</v>
      </c>
      <c r="C30" s="32" t="s">
        <v>148</v>
      </c>
      <c r="D30" s="32" t="s">
        <v>140</v>
      </c>
      <c r="E30" s="32" t="s">
        <v>103</v>
      </c>
      <c r="F30" s="32"/>
      <c r="G30" s="32"/>
      <c r="H30" s="89">
        <v>218.1</v>
      </c>
    </row>
    <row r="31" spans="1:8" ht="12.75">
      <c r="A31" s="144"/>
      <c r="B31" s="59" t="s">
        <v>23</v>
      </c>
      <c r="C31" s="32" t="s">
        <v>148</v>
      </c>
      <c r="D31" s="32" t="s">
        <v>140</v>
      </c>
      <c r="E31" s="32" t="s">
        <v>103</v>
      </c>
      <c r="F31" s="32" t="s">
        <v>34</v>
      </c>
      <c r="G31" s="32"/>
      <c r="H31" s="89">
        <v>218.1</v>
      </c>
    </row>
    <row r="32" spans="1:8" ht="51">
      <c r="A32" s="144"/>
      <c r="B32" s="35" t="s">
        <v>24</v>
      </c>
      <c r="C32" s="32" t="s">
        <v>148</v>
      </c>
      <c r="D32" s="32" t="s">
        <v>140</v>
      </c>
      <c r="E32" s="32" t="s">
        <v>103</v>
      </c>
      <c r="F32" s="32" t="s">
        <v>34</v>
      </c>
      <c r="G32" s="32" t="s">
        <v>37</v>
      </c>
      <c r="H32" s="89">
        <v>218.1</v>
      </c>
    </row>
    <row r="33" spans="1:8" ht="27" customHeight="1">
      <c r="A33" s="144"/>
      <c r="B33" s="36" t="s">
        <v>53</v>
      </c>
      <c r="C33" s="32" t="s">
        <v>157</v>
      </c>
      <c r="D33" s="32"/>
      <c r="E33" s="32"/>
      <c r="F33" s="32"/>
      <c r="G33" s="32"/>
      <c r="H33" s="89">
        <v>134</v>
      </c>
    </row>
    <row r="34" spans="1:8" ht="25.5" customHeight="1">
      <c r="A34" s="144"/>
      <c r="B34" s="35" t="s">
        <v>139</v>
      </c>
      <c r="C34" s="32" t="s">
        <v>157</v>
      </c>
      <c r="D34" s="32" t="s">
        <v>51</v>
      </c>
      <c r="E34" s="32"/>
      <c r="F34" s="32"/>
      <c r="G34" s="32"/>
      <c r="H34" s="89">
        <v>134</v>
      </c>
    </row>
    <row r="35" spans="1:8" ht="25.5">
      <c r="A35" s="144"/>
      <c r="B35" s="39" t="s">
        <v>166</v>
      </c>
      <c r="C35" s="32" t="s">
        <v>157</v>
      </c>
      <c r="D35" s="32" t="s">
        <v>51</v>
      </c>
      <c r="E35" s="32" t="s">
        <v>103</v>
      </c>
      <c r="F35" s="32"/>
      <c r="G35" s="32"/>
      <c r="H35" s="89">
        <v>134</v>
      </c>
    </row>
    <row r="36" spans="1:8" ht="12.75">
      <c r="A36" s="144"/>
      <c r="B36" s="59" t="s">
        <v>161</v>
      </c>
      <c r="C36" s="32" t="s">
        <v>157</v>
      </c>
      <c r="D36" s="32" t="s">
        <v>51</v>
      </c>
      <c r="E36" s="32" t="s">
        <v>103</v>
      </c>
      <c r="F36" s="32" t="s">
        <v>36</v>
      </c>
      <c r="G36" s="32"/>
      <c r="H36" s="89">
        <v>134</v>
      </c>
    </row>
    <row r="37" spans="1:8" ht="12.75">
      <c r="A37" s="144"/>
      <c r="B37" s="36" t="s">
        <v>26</v>
      </c>
      <c r="C37" s="32" t="s">
        <v>157</v>
      </c>
      <c r="D37" s="32" t="s">
        <v>51</v>
      </c>
      <c r="E37" s="32" t="s">
        <v>103</v>
      </c>
      <c r="F37" s="32" t="s">
        <v>36</v>
      </c>
      <c r="G37" s="32" t="s">
        <v>41</v>
      </c>
      <c r="H37" s="89">
        <v>134</v>
      </c>
    </row>
    <row r="38" spans="1:8" ht="38.25">
      <c r="A38" s="144"/>
      <c r="B38" s="36" t="s">
        <v>53</v>
      </c>
      <c r="C38" s="32" t="s">
        <v>157</v>
      </c>
      <c r="D38" s="32"/>
      <c r="E38" s="32"/>
      <c r="F38" s="32"/>
      <c r="G38" s="32"/>
      <c r="H38" s="89">
        <v>58</v>
      </c>
    </row>
    <row r="39" spans="1:8" ht="44.25" customHeight="1">
      <c r="A39" s="144"/>
      <c r="B39" s="35" t="s">
        <v>141</v>
      </c>
      <c r="C39" s="32" t="s">
        <v>157</v>
      </c>
      <c r="D39" s="32" t="s">
        <v>140</v>
      </c>
      <c r="E39" s="32"/>
      <c r="F39" s="32"/>
      <c r="G39" s="32"/>
      <c r="H39" s="89">
        <v>58</v>
      </c>
    </row>
    <row r="40" spans="1:8" ht="25.5">
      <c r="A40" s="144"/>
      <c r="B40" s="39" t="s">
        <v>166</v>
      </c>
      <c r="C40" s="32" t="s">
        <v>157</v>
      </c>
      <c r="D40" s="32" t="s">
        <v>140</v>
      </c>
      <c r="E40" s="32" t="s">
        <v>103</v>
      </c>
      <c r="F40" s="32"/>
      <c r="G40" s="32"/>
      <c r="H40" s="89">
        <v>58</v>
      </c>
    </row>
    <row r="41" spans="1:8" ht="12.75">
      <c r="A41" s="144"/>
      <c r="B41" s="59" t="s">
        <v>161</v>
      </c>
      <c r="C41" s="32" t="s">
        <v>157</v>
      </c>
      <c r="D41" s="32" t="s">
        <v>140</v>
      </c>
      <c r="E41" s="32" t="s">
        <v>103</v>
      </c>
      <c r="F41" s="32" t="s">
        <v>36</v>
      </c>
      <c r="G41" s="32"/>
      <c r="H41" s="89">
        <v>58</v>
      </c>
    </row>
    <row r="42" spans="1:8" ht="12.75">
      <c r="A42" s="144"/>
      <c r="B42" s="36" t="s">
        <v>26</v>
      </c>
      <c r="C42" s="32" t="s">
        <v>157</v>
      </c>
      <c r="D42" s="32" t="s">
        <v>140</v>
      </c>
      <c r="E42" s="32" t="s">
        <v>103</v>
      </c>
      <c r="F42" s="32" t="s">
        <v>36</v>
      </c>
      <c r="G42" s="32" t="s">
        <v>41</v>
      </c>
      <c r="H42" s="89">
        <v>58</v>
      </c>
    </row>
    <row r="43" spans="1:8" ht="25.5">
      <c r="A43" s="144"/>
      <c r="B43" s="38" t="s">
        <v>123</v>
      </c>
      <c r="C43" s="32" t="s">
        <v>150</v>
      </c>
      <c r="D43" s="32"/>
      <c r="E43" s="32"/>
      <c r="F43" s="32"/>
      <c r="G43" s="32"/>
      <c r="H43" s="104">
        <v>29.793</v>
      </c>
    </row>
    <row r="44" spans="1:8" ht="12.75">
      <c r="A44" s="144"/>
      <c r="B44" s="35" t="s">
        <v>21</v>
      </c>
      <c r="C44" s="32" t="s">
        <v>150</v>
      </c>
      <c r="D44" s="32" t="s">
        <v>54</v>
      </c>
      <c r="E44" s="32"/>
      <c r="F44" s="32"/>
      <c r="G44" s="32"/>
      <c r="H44" s="104">
        <v>29.793</v>
      </c>
    </row>
    <row r="45" spans="1:8" ht="25.5">
      <c r="A45" s="144"/>
      <c r="B45" s="39" t="s">
        <v>166</v>
      </c>
      <c r="C45" s="32" t="s">
        <v>150</v>
      </c>
      <c r="D45" s="32" t="s">
        <v>54</v>
      </c>
      <c r="E45" s="32" t="s">
        <v>103</v>
      </c>
      <c r="F45" s="32"/>
      <c r="G45" s="32"/>
      <c r="H45" s="104">
        <v>29.793</v>
      </c>
    </row>
    <row r="46" spans="1:8" ht="12.75">
      <c r="A46" s="144"/>
      <c r="B46" s="59" t="s">
        <v>23</v>
      </c>
      <c r="C46" s="32" t="s">
        <v>150</v>
      </c>
      <c r="D46" s="32" t="s">
        <v>54</v>
      </c>
      <c r="E46" s="32" t="s">
        <v>103</v>
      </c>
      <c r="F46" s="32" t="s">
        <v>34</v>
      </c>
      <c r="G46" s="32"/>
      <c r="H46" s="104">
        <v>29.793</v>
      </c>
    </row>
    <row r="47" spans="1:8" ht="51">
      <c r="A47" s="144"/>
      <c r="B47" s="35" t="s">
        <v>77</v>
      </c>
      <c r="C47" s="32" t="s">
        <v>150</v>
      </c>
      <c r="D47" s="32" t="s">
        <v>54</v>
      </c>
      <c r="E47" s="32" t="s">
        <v>103</v>
      </c>
      <c r="F47" s="32" t="s">
        <v>34</v>
      </c>
      <c r="G47" s="32" t="s">
        <v>38</v>
      </c>
      <c r="H47" s="104">
        <v>29.793</v>
      </c>
    </row>
    <row r="48" spans="1:8" ht="25.5">
      <c r="A48" s="144"/>
      <c r="B48" s="35" t="s">
        <v>75</v>
      </c>
      <c r="C48" s="32" t="s">
        <v>154</v>
      </c>
      <c r="D48" s="32"/>
      <c r="E48" s="32"/>
      <c r="F48" s="32"/>
      <c r="G48" s="32"/>
      <c r="H48" s="89">
        <v>790</v>
      </c>
    </row>
    <row r="49" spans="1:8" ht="27" customHeight="1">
      <c r="A49" s="144"/>
      <c r="B49" s="35" t="s">
        <v>139</v>
      </c>
      <c r="C49" s="32" t="s">
        <v>154</v>
      </c>
      <c r="D49" s="32" t="s">
        <v>51</v>
      </c>
      <c r="E49" s="32"/>
      <c r="F49" s="32"/>
      <c r="G49" s="32"/>
      <c r="H49" s="89">
        <v>790</v>
      </c>
    </row>
    <row r="50" spans="1:8" ht="25.5">
      <c r="A50" s="144"/>
      <c r="B50" s="39" t="s">
        <v>166</v>
      </c>
      <c r="C50" s="32" t="s">
        <v>154</v>
      </c>
      <c r="D50" s="32" t="s">
        <v>51</v>
      </c>
      <c r="E50" s="32" t="s">
        <v>103</v>
      </c>
      <c r="F50" s="32"/>
      <c r="G50" s="32"/>
      <c r="H50" s="89">
        <v>790</v>
      </c>
    </row>
    <row r="51" spans="1:8" ht="12.75">
      <c r="A51" s="144"/>
      <c r="B51" s="59" t="s">
        <v>23</v>
      </c>
      <c r="C51" s="32" t="s">
        <v>154</v>
      </c>
      <c r="D51" s="32" t="s">
        <v>51</v>
      </c>
      <c r="E51" s="32" t="s">
        <v>103</v>
      </c>
      <c r="F51" s="32" t="s">
        <v>34</v>
      </c>
      <c r="G51" s="32"/>
      <c r="H51" s="89">
        <v>790</v>
      </c>
    </row>
    <row r="52" spans="1:8" ht="12.75">
      <c r="A52" s="144"/>
      <c r="B52" s="35" t="s">
        <v>25</v>
      </c>
      <c r="C52" s="32" t="s">
        <v>154</v>
      </c>
      <c r="D52" s="32" t="s">
        <v>51</v>
      </c>
      <c r="E52" s="32" t="s">
        <v>103</v>
      </c>
      <c r="F52" s="32" t="s">
        <v>34</v>
      </c>
      <c r="G52" s="32" t="s">
        <v>39</v>
      </c>
      <c r="H52" s="89">
        <v>790</v>
      </c>
    </row>
    <row r="53" spans="1:8" ht="25.5">
      <c r="A53" s="144"/>
      <c r="B53" s="35" t="s">
        <v>75</v>
      </c>
      <c r="C53" s="32" t="s">
        <v>154</v>
      </c>
      <c r="D53" s="32"/>
      <c r="E53" s="32"/>
      <c r="F53" s="32"/>
      <c r="G53" s="32"/>
      <c r="H53" s="89">
        <v>233</v>
      </c>
    </row>
    <row r="54" spans="1:8" ht="40.5" customHeight="1">
      <c r="A54" s="144"/>
      <c r="B54" s="35" t="s">
        <v>141</v>
      </c>
      <c r="C54" s="32" t="s">
        <v>154</v>
      </c>
      <c r="D54" s="32" t="s">
        <v>140</v>
      </c>
      <c r="E54" s="32"/>
      <c r="F54" s="32"/>
      <c r="G54" s="32"/>
      <c r="H54" s="89">
        <v>233</v>
      </c>
    </row>
    <row r="55" spans="1:8" ht="25.5">
      <c r="A55" s="144"/>
      <c r="B55" s="39" t="s">
        <v>166</v>
      </c>
      <c r="C55" s="32" t="s">
        <v>154</v>
      </c>
      <c r="D55" s="32" t="s">
        <v>140</v>
      </c>
      <c r="E55" s="32" t="s">
        <v>103</v>
      </c>
      <c r="F55" s="32"/>
      <c r="G55" s="32"/>
      <c r="H55" s="89">
        <v>233</v>
      </c>
    </row>
    <row r="56" spans="1:8" ht="12.75">
      <c r="A56" s="144"/>
      <c r="B56" s="59" t="s">
        <v>23</v>
      </c>
      <c r="C56" s="32" t="s">
        <v>154</v>
      </c>
      <c r="D56" s="32" t="s">
        <v>140</v>
      </c>
      <c r="E56" s="32" t="s">
        <v>103</v>
      </c>
      <c r="F56" s="32" t="s">
        <v>34</v>
      </c>
      <c r="G56" s="32"/>
      <c r="H56" s="89">
        <v>233</v>
      </c>
    </row>
    <row r="57" spans="1:8" ht="12.75">
      <c r="A57" s="144"/>
      <c r="B57" s="87" t="s">
        <v>25</v>
      </c>
      <c r="C57" s="88" t="s">
        <v>154</v>
      </c>
      <c r="D57" s="88" t="s">
        <v>140</v>
      </c>
      <c r="E57" s="88" t="s">
        <v>103</v>
      </c>
      <c r="F57" s="88" t="s">
        <v>34</v>
      </c>
      <c r="G57" s="88" t="s">
        <v>39</v>
      </c>
      <c r="H57" s="89">
        <v>233</v>
      </c>
    </row>
    <row r="58" spans="1:8" ht="25.5">
      <c r="A58" s="144"/>
      <c r="B58" s="35" t="s">
        <v>75</v>
      </c>
      <c r="C58" s="32" t="s">
        <v>154</v>
      </c>
      <c r="D58" s="88"/>
      <c r="E58" s="88"/>
      <c r="F58" s="88"/>
      <c r="G58" s="88"/>
      <c r="H58" s="89">
        <v>100</v>
      </c>
    </row>
    <row r="59" spans="1:8" ht="28.5" customHeight="1">
      <c r="A59" s="144"/>
      <c r="B59" s="35" t="s">
        <v>171</v>
      </c>
      <c r="C59" s="32" t="s">
        <v>154</v>
      </c>
      <c r="D59" s="32" t="s">
        <v>52</v>
      </c>
      <c r="E59" s="88"/>
      <c r="F59" s="88"/>
      <c r="G59" s="88"/>
      <c r="H59" s="89">
        <v>100</v>
      </c>
    </row>
    <row r="60" spans="1:8" ht="16.5" customHeight="1">
      <c r="A60" s="144"/>
      <c r="B60" s="39" t="s">
        <v>166</v>
      </c>
      <c r="C60" s="32" t="s">
        <v>154</v>
      </c>
      <c r="D60" s="32" t="s">
        <v>52</v>
      </c>
      <c r="E60" s="32" t="s">
        <v>103</v>
      </c>
      <c r="F60" s="32"/>
      <c r="G60" s="32"/>
      <c r="H60" s="89">
        <v>100</v>
      </c>
    </row>
    <row r="61" spans="1:8" ht="12.75">
      <c r="A61" s="144"/>
      <c r="B61" s="59" t="s">
        <v>23</v>
      </c>
      <c r="C61" s="32" t="s">
        <v>154</v>
      </c>
      <c r="D61" s="32" t="s">
        <v>52</v>
      </c>
      <c r="E61" s="32" t="s">
        <v>103</v>
      </c>
      <c r="F61" s="32" t="s">
        <v>34</v>
      </c>
      <c r="G61" s="32"/>
      <c r="H61" s="89">
        <v>100</v>
      </c>
    </row>
    <row r="62" spans="1:8" ht="12.75">
      <c r="A62" s="144"/>
      <c r="B62" s="87" t="s">
        <v>25</v>
      </c>
      <c r="C62" s="88" t="s">
        <v>154</v>
      </c>
      <c r="D62" s="32" t="s">
        <v>52</v>
      </c>
      <c r="E62" s="88" t="s">
        <v>103</v>
      </c>
      <c r="F62" s="88" t="s">
        <v>34</v>
      </c>
      <c r="G62" s="88" t="s">
        <v>39</v>
      </c>
      <c r="H62" s="89">
        <v>100</v>
      </c>
    </row>
    <row r="63" spans="1:8" ht="25.5">
      <c r="A63" s="144"/>
      <c r="B63" s="35" t="s">
        <v>75</v>
      </c>
      <c r="C63" s="32" t="s">
        <v>154</v>
      </c>
      <c r="D63" s="32"/>
      <c r="E63" s="32"/>
      <c r="F63" s="32"/>
      <c r="G63" s="32"/>
      <c r="H63" s="55">
        <v>182</v>
      </c>
    </row>
    <row r="64" spans="1:8" ht="24" customHeight="1">
      <c r="A64" s="144"/>
      <c r="B64" s="35" t="s">
        <v>171</v>
      </c>
      <c r="C64" s="32" t="s">
        <v>154</v>
      </c>
      <c r="D64" s="32" t="s">
        <v>52</v>
      </c>
      <c r="E64" s="32"/>
      <c r="F64" s="32"/>
      <c r="G64" s="32"/>
      <c r="H64" s="55">
        <v>182</v>
      </c>
    </row>
    <row r="65" spans="1:8" ht="13.5" customHeight="1">
      <c r="A65" s="144"/>
      <c r="B65" s="39" t="s">
        <v>166</v>
      </c>
      <c r="C65" s="32" t="s">
        <v>154</v>
      </c>
      <c r="D65" s="32" t="s">
        <v>52</v>
      </c>
      <c r="E65" s="32" t="s">
        <v>103</v>
      </c>
      <c r="F65" s="32"/>
      <c r="G65" s="32"/>
      <c r="H65" s="55">
        <v>182</v>
      </c>
    </row>
    <row r="66" spans="1:8" ht="12.75">
      <c r="A66" s="144"/>
      <c r="B66" s="59" t="s">
        <v>158</v>
      </c>
      <c r="C66" s="32" t="s">
        <v>154</v>
      </c>
      <c r="D66" s="32" t="s">
        <v>52</v>
      </c>
      <c r="E66" s="32" t="s">
        <v>103</v>
      </c>
      <c r="F66" s="32" t="s">
        <v>159</v>
      </c>
      <c r="G66" s="32"/>
      <c r="H66" s="55">
        <v>182</v>
      </c>
    </row>
    <row r="67" spans="1:8" ht="12.75">
      <c r="A67" s="144"/>
      <c r="B67" s="87" t="s">
        <v>160</v>
      </c>
      <c r="C67" s="88" t="s">
        <v>154</v>
      </c>
      <c r="D67" s="32" t="s">
        <v>52</v>
      </c>
      <c r="E67" s="88" t="s">
        <v>103</v>
      </c>
      <c r="F67" s="88" t="s">
        <v>159</v>
      </c>
      <c r="G67" s="88" t="s">
        <v>36</v>
      </c>
      <c r="H67" s="55">
        <v>182</v>
      </c>
    </row>
    <row r="68" spans="1:8" ht="25.5">
      <c r="A68" s="144"/>
      <c r="B68" s="35" t="s">
        <v>75</v>
      </c>
      <c r="C68" s="32" t="s">
        <v>154</v>
      </c>
      <c r="D68" s="32"/>
      <c r="E68" s="32"/>
      <c r="F68" s="32"/>
      <c r="G68" s="32"/>
      <c r="H68" s="55">
        <v>30</v>
      </c>
    </row>
    <row r="69" spans="1:8" ht="25.5" customHeight="1">
      <c r="A69" s="144"/>
      <c r="B69" s="35" t="s">
        <v>90</v>
      </c>
      <c r="C69" s="32" t="s">
        <v>154</v>
      </c>
      <c r="D69" s="32" t="s">
        <v>52</v>
      </c>
      <c r="E69" s="32"/>
      <c r="F69" s="32"/>
      <c r="G69" s="32"/>
      <c r="H69" s="55">
        <v>30</v>
      </c>
    </row>
    <row r="70" spans="1:8" ht="12" customHeight="1">
      <c r="A70" s="144"/>
      <c r="B70" s="39" t="s">
        <v>166</v>
      </c>
      <c r="C70" s="32" t="s">
        <v>154</v>
      </c>
      <c r="D70" s="32" t="s">
        <v>52</v>
      </c>
      <c r="E70" s="32" t="s">
        <v>103</v>
      </c>
      <c r="F70" s="32"/>
      <c r="G70" s="32"/>
      <c r="H70" s="55">
        <v>30</v>
      </c>
    </row>
    <row r="71" spans="1:8" ht="12.75">
      <c r="A71" s="144"/>
      <c r="B71" s="59" t="s">
        <v>158</v>
      </c>
      <c r="C71" s="32" t="s">
        <v>154</v>
      </c>
      <c r="D71" s="32" t="s">
        <v>52</v>
      </c>
      <c r="E71" s="32" t="s">
        <v>103</v>
      </c>
      <c r="F71" s="32" t="s">
        <v>159</v>
      </c>
      <c r="G71" s="32"/>
      <c r="H71" s="55">
        <v>30</v>
      </c>
    </row>
    <row r="72" spans="1:8" ht="12.75">
      <c r="A72" s="144"/>
      <c r="B72" s="87" t="s">
        <v>172</v>
      </c>
      <c r="C72" s="88" t="s">
        <v>154</v>
      </c>
      <c r="D72" s="32" t="s">
        <v>52</v>
      </c>
      <c r="E72" s="88" t="s">
        <v>103</v>
      </c>
      <c r="F72" s="88" t="s">
        <v>159</v>
      </c>
      <c r="G72" s="88" t="s">
        <v>41</v>
      </c>
      <c r="H72" s="55">
        <v>30</v>
      </c>
    </row>
    <row r="73" spans="1:8" ht="25.5">
      <c r="A73" s="144"/>
      <c r="B73" s="35" t="s">
        <v>75</v>
      </c>
      <c r="C73" s="32" t="s">
        <v>154</v>
      </c>
      <c r="D73" s="32"/>
      <c r="E73" s="32"/>
      <c r="F73" s="32"/>
      <c r="G73" s="32"/>
      <c r="H73" s="89">
        <v>397.497</v>
      </c>
    </row>
    <row r="74" spans="1:8" ht="25.5" customHeight="1">
      <c r="A74" s="144"/>
      <c r="B74" s="35" t="s">
        <v>90</v>
      </c>
      <c r="C74" s="32" t="s">
        <v>154</v>
      </c>
      <c r="D74" s="32" t="s">
        <v>52</v>
      </c>
      <c r="E74" s="32"/>
      <c r="F74" s="32"/>
      <c r="G74" s="32"/>
      <c r="H74" s="89">
        <v>397.497</v>
      </c>
    </row>
    <row r="75" spans="1:8" ht="12" customHeight="1">
      <c r="A75" s="144"/>
      <c r="B75" s="39" t="s">
        <v>166</v>
      </c>
      <c r="C75" s="32" t="s">
        <v>154</v>
      </c>
      <c r="D75" s="32" t="s">
        <v>52</v>
      </c>
      <c r="E75" s="32" t="s">
        <v>103</v>
      </c>
      <c r="F75" s="32"/>
      <c r="G75" s="32"/>
      <c r="H75" s="89">
        <v>397.497</v>
      </c>
    </row>
    <row r="76" spans="1:8" ht="12.75">
      <c r="A76" s="144"/>
      <c r="B76" s="59" t="s">
        <v>47</v>
      </c>
      <c r="C76" s="32" t="s">
        <v>154</v>
      </c>
      <c r="D76" s="32" t="s">
        <v>52</v>
      </c>
      <c r="E76" s="32" t="s">
        <v>103</v>
      </c>
      <c r="F76" s="32" t="s">
        <v>42</v>
      </c>
      <c r="G76" s="32"/>
      <c r="H76" s="89">
        <v>397.497</v>
      </c>
    </row>
    <row r="77" spans="1:8" ht="12.75">
      <c r="A77" s="145"/>
      <c r="B77" s="35" t="s">
        <v>27</v>
      </c>
      <c r="C77" s="32" t="s">
        <v>154</v>
      </c>
      <c r="D77" s="32" t="s">
        <v>52</v>
      </c>
      <c r="E77" s="32" t="s">
        <v>103</v>
      </c>
      <c r="F77" s="32" t="s">
        <v>42</v>
      </c>
      <c r="G77" s="32" t="s">
        <v>34</v>
      </c>
      <c r="H77" s="89">
        <v>397.497</v>
      </c>
    </row>
    <row r="78" spans="1:8" ht="12.75" customHeight="1">
      <c r="A78" s="140" t="s">
        <v>43</v>
      </c>
      <c r="B78" s="141"/>
      <c r="C78" s="141"/>
      <c r="D78" s="141"/>
      <c r="E78" s="141"/>
      <c r="F78" s="141"/>
      <c r="G78" s="142"/>
      <c r="H78" s="58">
        <v>3555.49</v>
      </c>
    </row>
    <row r="79" spans="1:8" ht="91.5" customHeight="1">
      <c r="A79" s="139"/>
      <c r="B79" s="139"/>
      <c r="C79" s="139"/>
      <c r="D79" s="139"/>
      <c r="E79" s="139"/>
      <c r="F79" s="139"/>
      <c r="G79" s="139"/>
      <c r="H79" s="139"/>
    </row>
    <row r="80" ht="66.75" customHeight="1"/>
  </sheetData>
  <sheetProtection/>
  <mergeCells count="12">
    <mergeCell ref="A79:H79"/>
    <mergeCell ref="C11:C12"/>
    <mergeCell ref="D11:D12"/>
    <mergeCell ref="E11:E12"/>
    <mergeCell ref="A78:G78"/>
    <mergeCell ref="A13:A77"/>
    <mergeCell ref="A8:H9"/>
    <mergeCell ref="A11:A12"/>
    <mergeCell ref="B11:B12"/>
    <mergeCell ref="F11:F12"/>
    <mergeCell ref="G11:G12"/>
    <mergeCell ref="H11:H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I80"/>
  <sheetViews>
    <sheetView view="pageBreakPreview" zoomScale="130" zoomScaleSheetLayoutView="130" workbookViewId="0" topLeftCell="B64">
      <selection activeCell="C7" sqref="C7"/>
    </sheetView>
  </sheetViews>
  <sheetFormatPr defaultColWidth="9.00390625" defaultRowHeight="12.75"/>
  <cols>
    <col min="1" max="1" width="5.00390625" style="5" customWidth="1"/>
    <col min="2" max="2" width="44.625" style="5" customWidth="1"/>
    <col min="3" max="3" width="12.00390625" style="5" customWidth="1"/>
    <col min="4" max="5" width="7.875" style="5" customWidth="1"/>
    <col min="6" max="6" width="5.75390625" style="5" customWidth="1"/>
    <col min="7" max="7" width="6.375" style="5" customWidth="1"/>
    <col min="8" max="9" width="10.625" style="5" customWidth="1"/>
    <col min="10" max="16384" width="9.125" style="5" customWidth="1"/>
  </cols>
  <sheetData>
    <row r="1" ht="12.75" customHeight="1">
      <c r="I1" s="1" t="s">
        <v>89</v>
      </c>
    </row>
    <row r="2" ht="15">
      <c r="I2" s="1" t="s">
        <v>49</v>
      </c>
    </row>
    <row r="3" ht="12.75" customHeight="1">
      <c r="I3" s="1" t="s">
        <v>162</v>
      </c>
    </row>
    <row r="4" spans="2:9" ht="15">
      <c r="B4" s="8"/>
      <c r="I4" s="1" t="s">
        <v>130</v>
      </c>
    </row>
    <row r="5" spans="2:9" ht="12.75" customHeight="1">
      <c r="B5" s="10"/>
      <c r="I5" s="1" t="s">
        <v>182</v>
      </c>
    </row>
    <row r="6" spans="2:9" ht="15">
      <c r="B6" s="11"/>
      <c r="D6" s="8"/>
      <c r="H6" s="8"/>
      <c r="I6" s="1" t="s">
        <v>229</v>
      </c>
    </row>
    <row r="7" spans="2:5" ht="15">
      <c r="B7" s="11"/>
      <c r="D7" s="8"/>
      <c r="E7" s="1"/>
    </row>
    <row r="8" spans="1:9" ht="12.75" customHeight="1">
      <c r="A8" s="129" t="s">
        <v>222</v>
      </c>
      <c r="B8" s="129"/>
      <c r="C8" s="129"/>
      <c r="D8" s="129"/>
      <c r="E8" s="129"/>
      <c r="F8" s="129"/>
      <c r="G8" s="129"/>
      <c r="H8" s="129"/>
      <c r="I8" s="129"/>
    </row>
    <row r="9" spans="1:9" ht="44.25" customHeight="1">
      <c r="A9" s="129"/>
      <c r="B9" s="129"/>
      <c r="C9" s="129"/>
      <c r="D9" s="129"/>
      <c r="E9" s="129"/>
      <c r="F9" s="129"/>
      <c r="G9" s="129"/>
      <c r="H9" s="129"/>
      <c r="I9" s="129"/>
    </row>
    <row r="10" spans="2:9" ht="12.75" customHeight="1">
      <c r="B10" s="13"/>
      <c r="E10" s="15"/>
      <c r="I10" s="25" t="s">
        <v>16</v>
      </c>
    </row>
    <row r="11" spans="1:9" ht="12.75" customHeight="1">
      <c r="A11" s="136" t="s">
        <v>7</v>
      </c>
      <c r="B11" s="136" t="s">
        <v>28</v>
      </c>
      <c r="C11" s="137" t="s">
        <v>32</v>
      </c>
      <c r="D11" s="137" t="s">
        <v>33</v>
      </c>
      <c r="E11" s="137" t="s">
        <v>29</v>
      </c>
      <c r="F11" s="137" t="s">
        <v>30</v>
      </c>
      <c r="G11" s="137" t="s">
        <v>31</v>
      </c>
      <c r="H11" s="148" t="s">
        <v>15</v>
      </c>
      <c r="I11" s="149"/>
    </row>
    <row r="12" spans="1:9" ht="12.75">
      <c r="A12" s="136"/>
      <c r="B12" s="136"/>
      <c r="C12" s="137"/>
      <c r="D12" s="137"/>
      <c r="E12" s="137"/>
      <c r="F12" s="137"/>
      <c r="G12" s="137"/>
      <c r="H12" s="91" t="s">
        <v>173</v>
      </c>
      <c r="I12" s="91" t="s">
        <v>184</v>
      </c>
    </row>
    <row r="13" spans="1:9" ht="27" customHeight="1">
      <c r="A13" s="146">
        <v>1</v>
      </c>
      <c r="B13" s="35" t="s">
        <v>73</v>
      </c>
      <c r="C13" s="32" t="s">
        <v>147</v>
      </c>
      <c r="D13" s="32"/>
      <c r="E13" s="32"/>
      <c r="F13" s="32"/>
      <c r="G13" s="32"/>
      <c r="H13" s="89">
        <v>469.2</v>
      </c>
      <c r="I13" s="89">
        <v>469.2</v>
      </c>
    </row>
    <row r="14" spans="1:9" ht="25.5" customHeight="1">
      <c r="A14" s="147"/>
      <c r="B14" s="35" t="s">
        <v>139</v>
      </c>
      <c r="C14" s="32" t="s">
        <v>147</v>
      </c>
      <c r="D14" s="32" t="s">
        <v>51</v>
      </c>
      <c r="E14" s="32"/>
      <c r="F14" s="32"/>
      <c r="G14" s="32"/>
      <c r="H14" s="89">
        <v>469.2</v>
      </c>
      <c r="I14" s="89">
        <v>469.2</v>
      </c>
    </row>
    <row r="15" spans="1:9" ht="15.75" customHeight="1">
      <c r="A15" s="147"/>
      <c r="B15" s="39" t="s">
        <v>166</v>
      </c>
      <c r="C15" s="32" t="s">
        <v>147</v>
      </c>
      <c r="D15" s="32" t="s">
        <v>51</v>
      </c>
      <c r="E15" s="32" t="s">
        <v>103</v>
      </c>
      <c r="F15" s="32"/>
      <c r="G15" s="32"/>
      <c r="H15" s="89">
        <v>469.2</v>
      </c>
      <c r="I15" s="89">
        <v>469.2</v>
      </c>
    </row>
    <row r="16" spans="1:9" ht="12.75">
      <c r="A16" s="147"/>
      <c r="B16" s="59" t="s">
        <v>23</v>
      </c>
      <c r="C16" s="32" t="s">
        <v>147</v>
      </c>
      <c r="D16" s="32" t="s">
        <v>51</v>
      </c>
      <c r="E16" s="32" t="s">
        <v>103</v>
      </c>
      <c r="F16" s="32" t="s">
        <v>34</v>
      </c>
      <c r="G16" s="32"/>
      <c r="H16" s="89">
        <v>469.2</v>
      </c>
      <c r="I16" s="89">
        <v>469.2</v>
      </c>
    </row>
    <row r="17" spans="1:9" ht="38.25">
      <c r="A17" s="147"/>
      <c r="B17" s="35" t="s">
        <v>35</v>
      </c>
      <c r="C17" s="32" t="s">
        <v>147</v>
      </c>
      <c r="D17" s="32" t="s">
        <v>51</v>
      </c>
      <c r="E17" s="32" t="s">
        <v>103</v>
      </c>
      <c r="F17" s="32" t="s">
        <v>34</v>
      </c>
      <c r="G17" s="32" t="s">
        <v>36</v>
      </c>
      <c r="H17" s="89">
        <v>469.2</v>
      </c>
      <c r="I17" s="89">
        <v>469.2</v>
      </c>
    </row>
    <row r="18" spans="1:9" ht="30.75" customHeight="1">
      <c r="A18" s="147"/>
      <c r="B18" s="35" t="s">
        <v>73</v>
      </c>
      <c r="C18" s="32" t="s">
        <v>147</v>
      </c>
      <c r="D18" s="32"/>
      <c r="E18" s="32"/>
      <c r="F18" s="32"/>
      <c r="G18" s="32"/>
      <c r="H18" s="89">
        <v>141.6</v>
      </c>
      <c r="I18" s="89">
        <v>141.6</v>
      </c>
    </row>
    <row r="19" spans="1:9" ht="41.25" customHeight="1">
      <c r="A19" s="147"/>
      <c r="B19" s="35" t="s">
        <v>141</v>
      </c>
      <c r="C19" s="32" t="s">
        <v>147</v>
      </c>
      <c r="D19" s="32" t="s">
        <v>140</v>
      </c>
      <c r="E19" s="32"/>
      <c r="F19" s="32"/>
      <c r="G19" s="32"/>
      <c r="H19" s="89">
        <v>141.6</v>
      </c>
      <c r="I19" s="89">
        <v>141.6</v>
      </c>
    </row>
    <row r="20" spans="1:9" ht="25.5">
      <c r="A20" s="147"/>
      <c r="B20" s="39" t="s">
        <v>166</v>
      </c>
      <c r="C20" s="32" t="s">
        <v>147</v>
      </c>
      <c r="D20" s="32" t="s">
        <v>140</v>
      </c>
      <c r="E20" s="32" t="s">
        <v>103</v>
      </c>
      <c r="F20" s="32"/>
      <c r="G20" s="32"/>
      <c r="H20" s="89">
        <v>141.6</v>
      </c>
      <c r="I20" s="89">
        <v>141.6</v>
      </c>
    </row>
    <row r="21" spans="1:9" ht="12.75">
      <c r="A21" s="147"/>
      <c r="B21" s="59" t="s">
        <v>23</v>
      </c>
      <c r="C21" s="32" t="s">
        <v>147</v>
      </c>
      <c r="D21" s="32" t="s">
        <v>140</v>
      </c>
      <c r="E21" s="32" t="s">
        <v>103</v>
      </c>
      <c r="F21" s="32" t="s">
        <v>34</v>
      </c>
      <c r="G21" s="32"/>
      <c r="H21" s="89">
        <v>141.6</v>
      </c>
      <c r="I21" s="89">
        <v>141.6</v>
      </c>
    </row>
    <row r="22" spans="1:9" ht="38.25">
      <c r="A22" s="147"/>
      <c r="B22" s="35" t="s">
        <v>35</v>
      </c>
      <c r="C22" s="32" t="s">
        <v>147</v>
      </c>
      <c r="D22" s="32" t="s">
        <v>140</v>
      </c>
      <c r="E22" s="32" t="s">
        <v>103</v>
      </c>
      <c r="F22" s="32" t="s">
        <v>34</v>
      </c>
      <c r="G22" s="32" t="s">
        <v>36</v>
      </c>
      <c r="H22" s="89">
        <v>141.6</v>
      </c>
      <c r="I22" s="89">
        <v>141.6</v>
      </c>
    </row>
    <row r="23" spans="1:9" ht="26.25" customHeight="1">
      <c r="A23" s="147"/>
      <c r="B23" s="35" t="s">
        <v>74</v>
      </c>
      <c r="C23" s="32" t="s">
        <v>148</v>
      </c>
      <c r="D23" s="32"/>
      <c r="E23" s="32"/>
      <c r="F23" s="32"/>
      <c r="G23" s="32"/>
      <c r="H23" s="89">
        <v>772.3</v>
      </c>
      <c r="I23" s="89">
        <v>772.3</v>
      </c>
    </row>
    <row r="24" spans="1:9" ht="26.25" customHeight="1">
      <c r="A24" s="147"/>
      <c r="B24" s="35" t="s">
        <v>139</v>
      </c>
      <c r="C24" s="32" t="s">
        <v>148</v>
      </c>
      <c r="D24" s="32" t="s">
        <v>51</v>
      </c>
      <c r="E24" s="32"/>
      <c r="F24" s="32"/>
      <c r="G24" s="32"/>
      <c r="H24" s="89">
        <v>772.3</v>
      </c>
      <c r="I24" s="89">
        <v>772.3</v>
      </c>
    </row>
    <row r="25" spans="1:9" ht="16.5" customHeight="1">
      <c r="A25" s="147"/>
      <c r="B25" s="39" t="s">
        <v>166</v>
      </c>
      <c r="C25" s="32" t="s">
        <v>148</v>
      </c>
      <c r="D25" s="32" t="s">
        <v>51</v>
      </c>
      <c r="E25" s="32" t="s">
        <v>103</v>
      </c>
      <c r="F25" s="32"/>
      <c r="G25" s="32"/>
      <c r="H25" s="89">
        <v>772.3</v>
      </c>
      <c r="I25" s="89">
        <v>772.3</v>
      </c>
    </row>
    <row r="26" spans="1:9" ht="12.75">
      <c r="A26" s="147"/>
      <c r="B26" s="59" t="s">
        <v>23</v>
      </c>
      <c r="C26" s="32" t="s">
        <v>148</v>
      </c>
      <c r="D26" s="32" t="s">
        <v>51</v>
      </c>
      <c r="E26" s="32" t="s">
        <v>103</v>
      </c>
      <c r="F26" s="32" t="s">
        <v>34</v>
      </c>
      <c r="G26" s="32"/>
      <c r="H26" s="89">
        <v>772.3</v>
      </c>
      <c r="I26" s="89">
        <v>772.3</v>
      </c>
    </row>
    <row r="27" spans="1:9" ht="51">
      <c r="A27" s="147"/>
      <c r="B27" s="35" t="s">
        <v>24</v>
      </c>
      <c r="C27" s="32" t="s">
        <v>148</v>
      </c>
      <c r="D27" s="32" t="s">
        <v>51</v>
      </c>
      <c r="E27" s="32" t="s">
        <v>103</v>
      </c>
      <c r="F27" s="32" t="s">
        <v>34</v>
      </c>
      <c r="G27" s="32" t="s">
        <v>37</v>
      </c>
      <c r="H27" s="89">
        <v>772.3</v>
      </c>
      <c r="I27" s="89">
        <v>772.3</v>
      </c>
    </row>
    <row r="28" spans="1:9" ht="25.5">
      <c r="A28" s="147"/>
      <c r="B28" s="35" t="s">
        <v>74</v>
      </c>
      <c r="C28" s="32" t="s">
        <v>148</v>
      </c>
      <c r="D28" s="32"/>
      <c r="E28" s="32"/>
      <c r="F28" s="32"/>
      <c r="G28" s="32"/>
      <c r="H28" s="89">
        <v>218.1</v>
      </c>
      <c r="I28" s="89">
        <v>218.1</v>
      </c>
    </row>
    <row r="29" spans="1:9" ht="41.25" customHeight="1">
      <c r="A29" s="147"/>
      <c r="B29" s="35" t="s">
        <v>141</v>
      </c>
      <c r="C29" s="32" t="s">
        <v>148</v>
      </c>
      <c r="D29" s="32" t="s">
        <v>140</v>
      </c>
      <c r="E29" s="32"/>
      <c r="F29" s="32"/>
      <c r="G29" s="32"/>
      <c r="H29" s="89">
        <v>218.1</v>
      </c>
      <c r="I29" s="89">
        <v>218.1</v>
      </c>
    </row>
    <row r="30" spans="1:9" ht="25.5">
      <c r="A30" s="147"/>
      <c r="B30" s="39" t="s">
        <v>166</v>
      </c>
      <c r="C30" s="32" t="s">
        <v>148</v>
      </c>
      <c r="D30" s="32" t="s">
        <v>140</v>
      </c>
      <c r="E30" s="32" t="s">
        <v>103</v>
      </c>
      <c r="F30" s="32"/>
      <c r="G30" s="32"/>
      <c r="H30" s="89">
        <v>218.1</v>
      </c>
      <c r="I30" s="89">
        <v>218.1</v>
      </c>
    </row>
    <row r="31" spans="1:9" ht="12.75">
      <c r="A31" s="147"/>
      <c r="B31" s="59" t="s">
        <v>23</v>
      </c>
      <c r="C31" s="32" t="s">
        <v>148</v>
      </c>
      <c r="D31" s="32" t="s">
        <v>140</v>
      </c>
      <c r="E31" s="32" t="s">
        <v>103</v>
      </c>
      <c r="F31" s="32" t="s">
        <v>34</v>
      </c>
      <c r="G31" s="32"/>
      <c r="H31" s="89">
        <v>218.1</v>
      </c>
      <c r="I31" s="89">
        <v>218.1</v>
      </c>
    </row>
    <row r="32" spans="1:9" ht="51">
      <c r="A32" s="147"/>
      <c r="B32" s="35" t="s">
        <v>24</v>
      </c>
      <c r="C32" s="32" t="s">
        <v>148</v>
      </c>
      <c r="D32" s="32" t="s">
        <v>140</v>
      </c>
      <c r="E32" s="32" t="s">
        <v>103</v>
      </c>
      <c r="F32" s="32" t="s">
        <v>34</v>
      </c>
      <c r="G32" s="32" t="s">
        <v>37</v>
      </c>
      <c r="H32" s="89">
        <v>218.1</v>
      </c>
      <c r="I32" s="89">
        <v>218.1</v>
      </c>
    </row>
    <row r="33" spans="1:9" ht="27" customHeight="1">
      <c r="A33" s="147"/>
      <c r="B33" s="36" t="s">
        <v>53</v>
      </c>
      <c r="C33" s="32" t="s">
        <v>157</v>
      </c>
      <c r="D33" s="32"/>
      <c r="E33" s="32"/>
      <c r="F33" s="32"/>
      <c r="G33" s="32"/>
      <c r="H33" s="89">
        <v>135.5</v>
      </c>
      <c r="I33" s="89">
        <v>140.7</v>
      </c>
    </row>
    <row r="34" spans="1:9" ht="25.5" customHeight="1">
      <c r="A34" s="147"/>
      <c r="B34" s="35" t="s">
        <v>139</v>
      </c>
      <c r="C34" s="32" t="s">
        <v>157</v>
      </c>
      <c r="D34" s="32" t="s">
        <v>51</v>
      </c>
      <c r="E34" s="32"/>
      <c r="F34" s="32"/>
      <c r="G34" s="32"/>
      <c r="H34" s="89">
        <v>135.5</v>
      </c>
      <c r="I34" s="89">
        <v>140.7</v>
      </c>
    </row>
    <row r="35" spans="1:9" ht="25.5">
      <c r="A35" s="147"/>
      <c r="B35" s="39" t="s">
        <v>166</v>
      </c>
      <c r="C35" s="32" t="s">
        <v>157</v>
      </c>
      <c r="D35" s="32" t="s">
        <v>51</v>
      </c>
      <c r="E35" s="32" t="s">
        <v>103</v>
      </c>
      <c r="F35" s="32"/>
      <c r="G35" s="32"/>
      <c r="H35" s="89">
        <v>135.5</v>
      </c>
      <c r="I35" s="89">
        <v>140.7</v>
      </c>
    </row>
    <row r="36" spans="1:9" ht="12.75">
      <c r="A36" s="147"/>
      <c r="B36" s="59" t="s">
        <v>161</v>
      </c>
      <c r="C36" s="32" t="s">
        <v>157</v>
      </c>
      <c r="D36" s="32" t="s">
        <v>51</v>
      </c>
      <c r="E36" s="32" t="s">
        <v>103</v>
      </c>
      <c r="F36" s="32" t="s">
        <v>36</v>
      </c>
      <c r="G36" s="32"/>
      <c r="H36" s="89">
        <v>135.5</v>
      </c>
      <c r="I36" s="89">
        <v>140.7</v>
      </c>
    </row>
    <row r="37" spans="1:9" ht="12.75">
      <c r="A37" s="147"/>
      <c r="B37" s="36" t="s">
        <v>26</v>
      </c>
      <c r="C37" s="32" t="s">
        <v>157</v>
      </c>
      <c r="D37" s="32" t="s">
        <v>51</v>
      </c>
      <c r="E37" s="32" t="s">
        <v>103</v>
      </c>
      <c r="F37" s="32" t="s">
        <v>36</v>
      </c>
      <c r="G37" s="32" t="s">
        <v>41</v>
      </c>
      <c r="H37" s="89">
        <v>135.5</v>
      </c>
      <c r="I37" s="89">
        <v>140.7</v>
      </c>
    </row>
    <row r="38" spans="1:9" ht="38.25">
      <c r="A38" s="147"/>
      <c r="B38" s="36" t="s">
        <v>53</v>
      </c>
      <c r="C38" s="32" t="s">
        <v>157</v>
      </c>
      <c r="D38" s="32"/>
      <c r="E38" s="32"/>
      <c r="F38" s="32"/>
      <c r="G38" s="32"/>
      <c r="H38" s="89">
        <v>58.6</v>
      </c>
      <c r="I38" s="89">
        <v>60.9</v>
      </c>
    </row>
    <row r="39" spans="1:9" ht="44.25" customHeight="1">
      <c r="A39" s="147"/>
      <c r="B39" s="35" t="s">
        <v>141</v>
      </c>
      <c r="C39" s="32" t="s">
        <v>157</v>
      </c>
      <c r="D39" s="32" t="s">
        <v>140</v>
      </c>
      <c r="E39" s="32"/>
      <c r="F39" s="32"/>
      <c r="G39" s="32"/>
      <c r="H39" s="89">
        <v>58.6</v>
      </c>
      <c r="I39" s="89">
        <v>60.9</v>
      </c>
    </row>
    <row r="40" spans="1:9" ht="25.5">
      <c r="A40" s="147"/>
      <c r="B40" s="39" t="s">
        <v>166</v>
      </c>
      <c r="C40" s="32" t="s">
        <v>157</v>
      </c>
      <c r="D40" s="32" t="s">
        <v>140</v>
      </c>
      <c r="E40" s="32" t="s">
        <v>103</v>
      </c>
      <c r="F40" s="32"/>
      <c r="G40" s="32"/>
      <c r="H40" s="89">
        <v>58.6</v>
      </c>
      <c r="I40" s="89">
        <v>60.9</v>
      </c>
    </row>
    <row r="41" spans="1:9" ht="12.75">
      <c r="A41" s="147"/>
      <c r="B41" s="59" t="s">
        <v>161</v>
      </c>
      <c r="C41" s="32" t="s">
        <v>157</v>
      </c>
      <c r="D41" s="32" t="s">
        <v>140</v>
      </c>
      <c r="E41" s="32" t="s">
        <v>103</v>
      </c>
      <c r="F41" s="32" t="s">
        <v>36</v>
      </c>
      <c r="G41" s="32"/>
      <c r="H41" s="89">
        <v>58.6</v>
      </c>
      <c r="I41" s="89">
        <v>60.9</v>
      </c>
    </row>
    <row r="42" spans="1:9" ht="12.75">
      <c r="A42" s="147"/>
      <c r="B42" s="36" t="s">
        <v>26</v>
      </c>
      <c r="C42" s="32" t="s">
        <v>157</v>
      </c>
      <c r="D42" s="32" t="s">
        <v>140</v>
      </c>
      <c r="E42" s="32" t="s">
        <v>103</v>
      </c>
      <c r="F42" s="32" t="s">
        <v>36</v>
      </c>
      <c r="G42" s="32" t="s">
        <v>41</v>
      </c>
      <c r="H42" s="89">
        <v>58.6</v>
      </c>
      <c r="I42" s="89">
        <v>60.9</v>
      </c>
    </row>
    <row r="43" spans="1:9" ht="25.5">
      <c r="A43" s="147"/>
      <c r="B43" s="38" t="s">
        <v>123</v>
      </c>
      <c r="C43" s="32" t="s">
        <v>150</v>
      </c>
      <c r="D43" s="32"/>
      <c r="E43" s="32"/>
      <c r="F43" s="32"/>
      <c r="G43" s="32"/>
      <c r="H43" s="104">
        <v>29.793</v>
      </c>
      <c r="I43" s="104">
        <v>29.793</v>
      </c>
    </row>
    <row r="44" spans="1:9" ht="12.75">
      <c r="A44" s="147"/>
      <c r="B44" s="35" t="s">
        <v>21</v>
      </c>
      <c r="C44" s="32" t="s">
        <v>150</v>
      </c>
      <c r="D44" s="32" t="s">
        <v>54</v>
      </c>
      <c r="E44" s="32"/>
      <c r="F44" s="32"/>
      <c r="G44" s="32"/>
      <c r="H44" s="104">
        <v>29.793</v>
      </c>
      <c r="I44" s="104">
        <v>29.793</v>
      </c>
    </row>
    <row r="45" spans="1:9" ht="25.5">
      <c r="A45" s="147"/>
      <c r="B45" s="39" t="s">
        <v>166</v>
      </c>
      <c r="C45" s="32" t="s">
        <v>150</v>
      </c>
      <c r="D45" s="32" t="s">
        <v>54</v>
      </c>
      <c r="E45" s="32" t="s">
        <v>103</v>
      </c>
      <c r="F45" s="32"/>
      <c r="G45" s="32"/>
      <c r="H45" s="104">
        <v>29.793</v>
      </c>
      <c r="I45" s="104">
        <v>29.793</v>
      </c>
    </row>
    <row r="46" spans="1:9" ht="12.75">
      <c r="A46" s="147"/>
      <c r="B46" s="59" t="s">
        <v>23</v>
      </c>
      <c r="C46" s="32" t="s">
        <v>150</v>
      </c>
      <c r="D46" s="32" t="s">
        <v>54</v>
      </c>
      <c r="E46" s="32" t="s">
        <v>103</v>
      </c>
      <c r="F46" s="32" t="s">
        <v>34</v>
      </c>
      <c r="G46" s="32"/>
      <c r="H46" s="104">
        <v>29.793</v>
      </c>
      <c r="I46" s="104">
        <v>29.793</v>
      </c>
    </row>
    <row r="47" spans="1:9" ht="51">
      <c r="A47" s="147"/>
      <c r="B47" s="35" t="s">
        <v>77</v>
      </c>
      <c r="C47" s="32" t="s">
        <v>150</v>
      </c>
      <c r="D47" s="32" t="s">
        <v>54</v>
      </c>
      <c r="E47" s="32" t="s">
        <v>103</v>
      </c>
      <c r="F47" s="32" t="s">
        <v>34</v>
      </c>
      <c r="G47" s="32" t="s">
        <v>38</v>
      </c>
      <c r="H47" s="104">
        <v>29.793</v>
      </c>
      <c r="I47" s="104">
        <v>29.793</v>
      </c>
    </row>
    <row r="48" spans="1:9" ht="25.5">
      <c r="A48" s="147"/>
      <c r="B48" s="35" t="s">
        <v>75</v>
      </c>
      <c r="C48" s="32" t="s">
        <v>154</v>
      </c>
      <c r="D48" s="32"/>
      <c r="E48" s="32"/>
      <c r="F48" s="32"/>
      <c r="G48" s="32"/>
      <c r="H48" s="89">
        <v>790</v>
      </c>
      <c r="I48" s="89">
        <v>790</v>
      </c>
    </row>
    <row r="49" spans="1:9" ht="27" customHeight="1">
      <c r="A49" s="147"/>
      <c r="B49" s="35" t="s">
        <v>139</v>
      </c>
      <c r="C49" s="32" t="s">
        <v>154</v>
      </c>
      <c r="D49" s="32" t="s">
        <v>51</v>
      </c>
      <c r="E49" s="32"/>
      <c r="F49" s="32"/>
      <c r="G49" s="32"/>
      <c r="H49" s="89">
        <v>790</v>
      </c>
      <c r="I49" s="89">
        <v>790</v>
      </c>
    </row>
    <row r="50" spans="1:9" ht="25.5">
      <c r="A50" s="147"/>
      <c r="B50" s="39" t="s">
        <v>166</v>
      </c>
      <c r="C50" s="32" t="s">
        <v>154</v>
      </c>
      <c r="D50" s="32" t="s">
        <v>51</v>
      </c>
      <c r="E50" s="32" t="s">
        <v>103</v>
      </c>
      <c r="F50" s="32"/>
      <c r="G50" s="32"/>
      <c r="H50" s="89">
        <v>790</v>
      </c>
      <c r="I50" s="89">
        <v>790</v>
      </c>
    </row>
    <row r="51" spans="1:9" ht="12.75">
      <c r="A51" s="147"/>
      <c r="B51" s="59" t="s">
        <v>23</v>
      </c>
      <c r="C51" s="32" t="s">
        <v>154</v>
      </c>
      <c r="D51" s="32" t="s">
        <v>51</v>
      </c>
      <c r="E51" s="32" t="s">
        <v>103</v>
      </c>
      <c r="F51" s="32" t="s">
        <v>34</v>
      </c>
      <c r="G51" s="32"/>
      <c r="H51" s="89">
        <v>790</v>
      </c>
      <c r="I51" s="89">
        <v>790</v>
      </c>
    </row>
    <row r="52" spans="1:9" ht="12.75">
      <c r="A52" s="147"/>
      <c r="B52" s="35" t="s">
        <v>25</v>
      </c>
      <c r="C52" s="32" t="s">
        <v>154</v>
      </c>
      <c r="D52" s="32" t="s">
        <v>51</v>
      </c>
      <c r="E52" s="32" t="s">
        <v>103</v>
      </c>
      <c r="F52" s="32" t="s">
        <v>34</v>
      </c>
      <c r="G52" s="32" t="s">
        <v>39</v>
      </c>
      <c r="H52" s="89">
        <v>790</v>
      </c>
      <c r="I52" s="89">
        <v>790</v>
      </c>
    </row>
    <row r="53" spans="1:9" ht="25.5">
      <c r="A53" s="147"/>
      <c r="B53" s="35" t="s">
        <v>75</v>
      </c>
      <c r="C53" s="32" t="s">
        <v>154</v>
      </c>
      <c r="D53" s="32"/>
      <c r="E53" s="32"/>
      <c r="F53" s="32"/>
      <c r="G53" s="32"/>
      <c r="H53" s="89">
        <v>233</v>
      </c>
      <c r="I53" s="89">
        <v>233</v>
      </c>
    </row>
    <row r="54" spans="1:9" ht="40.5" customHeight="1">
      <c r="A54" s="147"/>
      <c r="B54" s="35" t="s">
        <v>141</v>
      </c>
      <c r="C54" s="32" t="s">
        <v>154</v>
      </c>
      <c r="D54" s="32" t="s">
        <v>140</v>
      </c>
      <c r="E54" s="32"/>
      <c r="F54" s="32"/>
      <c r="G54" s="32"/>
      <c r="H54" s="89">
        <v>233</v>
      </c>
      <c r="I54" s="89">
        <v>233</v>
      </c>
    </row>
    <row r="55" spans="1:9" ht="25.5">
      <c r="A55" s="147"/>
      <c r="B55" s="39" t="s">
        <v>166</v>
      </c>
      <c r="C55" s="32" t="s">
        <v>154</v>
      </c>
      <c r="D55" s="32" t="s">
        <v>140</v>
      </c>
      <c r="E55" s="32" t="s">
        <v>103</v>
      </c>
      <c r="F55" s="32"/>
      <c r="G55" s="32"/>
      <c r="H55" s="89">
        <v>233</v>
      </c>
      <c r="I55" s="89">
        <v>233</v>
      </c>
    </row>
    <row r="56" spans="1:9" ht="12.75">
      <c r="A56" s="147"/>
      <c r="B56" s="59" t="s">
        <v>23</v>
      </c>
      <c r="C56" s="32" t="s">
        <v>154</v>
      </c>
      <c r="D56" s="32" t="s">
        <v>140</v>
      </c>
      <c r="E56" s="32" t="s">
        <v>103</v>
      </c>
      <c r="F56" s="32" t="s">
        <v>34</v>
      </c>
      <c r="G56" s="32"/>
      <c r="H56" s="89">
        <v>233</v>
      </c>
      <c r="I56" s="89">
        <v>233</v>
      </c>
    </row>
    <row r="57" spans="1:9" ht="12.75">
      <c r="A57" s="147"/>
      <c r="B57" s="87" t="s">
        <v>25</v>
      </c>
      <c r="C57" s="88" t="s">
        <v>154</v>
      </c>
      <c r="D57" s="88" t="s">
        <v>140</v>
      </c>
      <c r="E57" s="88" t="s">
        <v>103</v>
      </c>
      <c r="F57" s="88" t="s">
        <v>34</v>
      </c>
      <c r="G57" s="88" t="s">
        <v>39</v>
      </c>
      <c r="H57" s="89">
        <v>233</v>
      </c>
      <c r="I57" s="89">
        <v>233</v>
      </c>
    </row>
    <row r="58" spans="1:9" ht="25.5">
      <c r="A58" s="147"/>
      <c r="B58" s="35" t="s">
        <v>75</v>
      </c>
      <c r="C58" s="32" t="s">
        <v>154</v>
      </c>
      <c r="D58" s="88"/>
      <c r="E58" s="88"/>
      <c r="F58" s="88"/>
      <c r="G58" s="88"/>
      <c r="H58" s="89">
        <v>100</v>
      </c>
      <c r="I58" s="89">
        <v>100</v>
      </c>
    </row>
    <row r="59" spans="1:9" ht="28.5" customHeight="1">
      <c r="A59" s="147"/>
      <c r="B59" s="35" t="s">
        <v>171</v>
      </c>
      <c r="C59" s="32" t="s">
        <v>154</v>
      </c>
      <c r="D59" s="32" t="s">
        <v>52</v>
      </c>
      <c r="E59" s="88"/>
      <c r="F59" s="88"/>
      <c r="G59" s="88"/>
      <c r="H59" s="89">
        <v>100</v>
      </c>
      <c r="I59" s="89">
        <v>100</v>
      </c>
    </row>
    <row r="60" spans="1:9" ht="16.5" customHeight="1">
      <c r="A60" s="147"/>
      <c r="B60" s="39" t="s">
        <v>166</v>
      </c>
      <c r="C60" s="32" t="s">
        <v>154</v>
      </c>
      <c r="D60" s="32" t="s">
        <v>52</v>
      </c>
      <c r="E60" s="32" t="s">
        <v>103</v>
      </c>
      <c r="F60" s="32"/>
      <c r="G60" s="32"/>
      <c r="H60" s="89">
        <v>100</v>
      </c>
      <c r="I60" s="89">
        <v>100</v>
      </c>
    </row>
    <row r="61" spans="1:9" ht="12.75">
      <c r="A61" s="147"/>
      <c r="B61" s="59" t="s">
        <v>23</v>
      </c>
      <c r="C61" s="32" t="s">
        <v>154</v>
      </c>
      <c r="D61" s="32" t="s">
        <v>52</v>
      </c>
      <c r="E61" s="32" t="s">
        <v>103</v>
      </c>
      <c r="F61" s="32" t="s">
        <v>34</v>
      </c>
      <c r="G61" s="32"/>
      <c r="H61" s="89">
        <v>100</v>
      </c>
      <c r="I61" s="89">
        <v>100</v>
      </c>
    </row>
    <row r="62" spans="1:9" ht="12.75">
      <c r="A62" s="147"/>
      <c r="B62" s="87" t="s">
        <v>25</v>
      </c>
      <c r="C62" s="88" t="s">
        <v>154</v>
      </c>
      <c r="D62" s="32" t="s">
        <v>52</v>
      </c>
      <c r="E62" s="88" t="s">
        <v>103</v>
      </c>
      <c r="F62" s="88" t="s">
        <v>34</v>
      </c>
      <c r="G62" s="88" t="s">
        <v>39</v>
      </c>
      <c r="H62" s="89">
        <v>100</v>
      </c>
      <c r="I62" s="89">
        <v>100</v>
      </c>
    </row>
    <row r="63" spans="1:9" ht="25.5">
      <c r="A63" s="147"/>
      <c r="B63" s="35" t="s">
        <v>75</v>
      </c>
      <c r="C63" s="32" t="s">
        <v>154</v>
      </c>
      <c r="D63" s="32"/>
      <c r="E63" s="32"/>
      <c r="F63" s="32"/>
      <c r="G63" s="32"/>
      <c r="H63" s="55">
        <v>185</v>
      </c>
      <c r="I63" s="55">
        <v>190</v>
      </c>
    </row>
    <row r="64" spans="1:9" ht="24" customHeight="1">
      <c r="A64" s="147"/>
      <c r="B64" s="35" t="s">
        <v>171</v>
      </c>
      <c r="C64" s="32" t="s">
        <v>154</v>
      </c>
      <c r="D64" s="32" t="s">
        <v>52</v>
      </c>
      <c r="E64" s="32"/>
      <c r="F64" s="32"/>
      <c r="G64" s="32"/>
      <c r="H64" s="55">
        <v>185</v>
      </c>
      <c r="I64" s="55">
        <v>190</v>
      </c>
    </row>
    <row r="65" spans="1:9" ht="13.5" customHeight="1">
      <c r="A65" s="147"/>
      <c r="B65" s="39" t="s">
        <v>166</v>
      </c>
      <c r="C65" s="32" t="s">
        <v>154</v>
      </c>
      <c r="D65" s="32" t="s">
        <v>52</v>
      </c>
      <c r="E65" s="32" t="s">
        <v>103</v>
      </c>
      <c r="F65" s="32"/>
      <c r="G65" s="32"/>
      <c r="H65" s="55">
        <v>185</v>
      </c>
      <c r="I65" s="55">
        <v>190</v>
      </c>
    </row>
    <row r="66" spans="1:9" ht="12.75">
      <c r="A66" s="147"/>
      <c r="B66" s="59" t="s">
        <v>158</v>
      </c>
      <c r="C66" s="32" t="s">
        <v>154</v>
      </c>
      <c r="D66" s="32" t="s">
        <v>52</v>
      </c>
      <c r="E66" s="32" t="s">
        <v>103</v>
      </c>
      <c r="F66" s="32" t="s">
        <v>159</v>
      </c>
      <c r="G66" s="32"/>
      <c r="H66" s="55">
        <v>185</v>
      </c>
      <c r="I66" s="55">
        <v>190</v>
      </c>
    </row>
    <row r="67" spans="1:9" ht="12.75">
      <c r="A67" s="147"/>
      <c r="B67" s="87" t="s">
        <v>160</v>
      </c>
      <c r="C67" s="88" t="s">
        <v>154</v>
      </c>
      <c r="D67" s="32" t="s">
        <v>52</v>
      </c>
      <c r="E67" s="88" t="s">
        <v>103</v>
      </c>
      <c r="F67" s="88" t="s">
        <v>159</v>
      </c>
      <c r="G67" s="88" t="s">
        <v>36</v>
      </c>
      <c r="H67" s="55">
        <v>185</v>
      </c>
      <c r="I67" s="55">
        <v>190</v>
      </c>
    </row>
    <row r="68" spans="1:9" ht="25.5">
      <c r="A68" s="147"/>
      <c r="B68" s="35" t="s">
        <v>75</v>
      </c>
      <c r="C68" s="32" t="s">
        <v>154</v>
      </c>
      <c r="D68" s="32"/>
      <c r="E68" s="32"/>
      <c r="F68" s="32"/>
      <c r="G68" s="32"/>
      <c r="H68" s="55">
        <v>20</v>
      </c>
      <c r="I68" s="55">
        <v>10</v>
      </c>
    </row>
    <row r="69" spans="1:9" ht="25.5" customHeight="1">
      <c r="A69" s="147"/>
      <c r="B69" s="35" t="s">
        <v>90</v>
      </c>
      <c r="C69" s="32" t="s">
        <v>154</v>
      </c>
      <c r="D69" s="32" t="s">
        <v>52</v>
      </c>
      <c r="E69" s="32"/>
      <c r="F69" s="32"/>
      <c r="G69" s="32"/>
      <c r="H69" s="55">
        <v>20</v>
      </c>
      <c r="I69" s="55">
        <v>10</v>
      </c>
    </row>
    <row r="70" spans="1:9" ht="12" customHeight="1">
      <c r="A70" s="147"/>
      <c r="B70" s="39" t="s">
        <v>166</v>
      </c>
      <c r="C70" s="32" t="s">
        <v>154</v>
      </c>
      <c r="D70" s="32" t="s">
        <v>52</v>
      </c>
      <c r="E70" s="32" t="s">
        <v>103</v>
      </c>
      <c r="F70" s="32"/>
      <c r="G70" s="32"/>
      <c r="H70" s="55">
        <v>20</v>
      </c>
      <c r="I70" s="55">
        <v>10</v>
      </c>
    </row>
    <row r="71" spans="1:9" ht="12.75">
      <c r="A71" s="147"/>
      <c r="B71" s="59" t="s">
        <v>158</v>
      </c>
      <c r="C71" s="32" t="s">
        <v>154</v>
      </c>
      <c r="D71" s="32" t="s">
        <v>52</v>
      </c>
      <c r="E71" s="32" t="s">
        <v>103</v>
      </c>
      <c r="F71" s="32" t="s">
        <v>159</v>
      </c>
      <c r="G71" s="32"/>
      <c r="H71" s="55">
        <v>20</v>
      </c>
      <c r="I71" s="55">
        <v>10</v>
      </c>
    </row>
    <row r="72" spans="1:9" ht="12.75">
      <c r="A72" s="147"/>
      <c r="B72" s="87" t="s">
        <v>172</v>
      </c>
      <c r="C72" s="88" t="s">
        <v>154</v>
      </c>
      <c r="D72" s="32" t="s">
        <v>52</v>
      </c>
      <c r="E72" s="88" t="s">
        <v>103</v>
      </c>
      <c r="F72" s="88" t="s">
        <v>159</v>
      </c>
      <c r="G72" s="88" t="s">
        <v>41</v>
      </c>
      <c r="H72" s="55">
        <v>20</v>
      </c>
      <c r="I72" s="55">
        <v>10</v>
      </c>
    </row>
    <row r="73" spans="1:9" ht="25.5">
      <c r="A73" s="147"/>
      <c r="B73" s="35" t="s">
        <v>75</v>
      </c>
      <c r="C73" s="32" t="s">
        <v>154</v>
      </c>
      <c r="D73" s="32"/>
      <c r="E73" s="32"/>
      <c r="F73" s="32"/>
      <c r="G73" s="32"/>
      <c r="H73" s="89">
        <v>350.014</v>
      </c>
      <c r="I73" s="89">
        <v>365.278</v>
      </c>
    </row>
    <row r="74" spans="1:9" ht="25.5" customHeight="1">
      <c r="A74" s="147"/>
      <c r="B74" s="35" t="s">
        <v>90</v>
      </c>
      <c r="C74" s="32" t="s">
        <v>154</v>
      </c>
      <c r="D74" s="32" t="s">
        <v>52</v>
      </c>
      <c r="E74" s="32"/>
      <c r="F74" s="32"/>
      <c r="G74" s="32"/>
      <c r="H74" s="89">
        <v>350.014</v>
      </c>
      <c r="I74" s="89">
        <v>365.278</v>
      </c>
    </row>
    <row r="75" spans="1:9" ht="12" customHeight="1">
      <c r="A75" s="147"/>
      <c r="B75" s="39" t="s">
        <v>166</v>
      </c>
      <c r="C75" s="32" t="s">
        <v>154</v>
      </c>
      <c r="D75" s="32" t="s">
        <v>52</v>
      </c>
      <c r="E75" s="32" t="s">
        <v>103</v>
      </c>
      <c r="F75" s="32"/>
      <c r="G75" s="32"/>
      <c r="H75" s="89">
        <v>350.014</v>
      </c>
      <c r="I75" s="89">
        <v>365.278</v>
      </c>
    </row>
    <row r="76" spans="1:9" ht="12.75">
      <c r="A76" s="147"/>
      <c r="B76" s="59" t="s">
        <v>47</v>
      </c>
      <c r="C76" s="32" t="s">
        <v>154</v>
      </c>
      <c r="D76" s="32" t="s">
        <v>52</v>
      </c>
      <c r="E76" s="32" t="s">
        <v>103</v>
      </c>
      <c r="F76" s="32" t="s">
        <v>42</v>
      </c>
      <c r="G76" s="32"/>
      <c r="H76" s="89">
        <v>350.014</v>
      </c>
      <c r="I76" s="89">
        <v>365.278</v>
      </c>
    </row>
    <row r="77" spans="1:9" ht="12.75">
      <c r="A77" s="147"/>
      <c r="B77" s="35" t="s">
        <v>27</v>
      </c>
      <c r="C77" s="32" t="s">
        <v>154</v>
      </c>
      <c r="D77" s="32" t="s">
        <v>52</v>
      </c>
      <c r="E77" s="32" t="s">
        <v>103</v>
      </c>
      <c r="F77" s="32" t="s">
        <v>42</v>
      </c>
      <c r="G77" s="32" t="s">
        <v>34</v>
      </c>
      <c r="H77" s="89">
        <v>350.014</v>
      </c>
      <c r="I77" s="89">
        <v>365.278</v>
      </c>
    </row>
    <row r="78" spans="1:9" ht="13.5">
      <c r="A78" s="150" t="s">
        <v>180</v>
      </c>
      <c r="B78" s="151"/>
      <c r="C78" s="151"/>
      <c r="D78" s="151"/>
      <c r="E78" s="151"/>
      <c r="F78" s="151"/>
      <c r="G78" s="152"/>
      <c r="H78" s="96">
        <v>89.823</v>
      </c>
      <c r="I78" s="96">
        <v>185.30900000000003</v>
      </c>
    </row>
    <row r="79" spans="1:9" ht="12.75" customHeight="1">
      <c r="A79" s="140" t="s">
        <v>43</v>
      </c>
      <c r="B79" s="141"/>
      <c r="C79" s="141"/>
      <c r="D79" s="141"/>
      <c r="E79" s="141"/>
      <c r="F79" s="141"/>
      <c r="G79" s="142"/>
      <c r="H79" s="108">
        <v>3592.93</v>
      </c>
      <c r="I79" s="58">
        <v>3706.1799999999994</v>
      </c>
    </row>
    <row r="80" spans="1:9" ht="91.5" customHeight="1">
      <c r="A80" s="139"/>
      <c r="B80" s="139"/>
      <c r="C80" s="139"/>
      <c r="D80" s="139"/>
      <c r="E80" s="139"/>
      <c r="F80" s="139"/>
      <c r="G80" s="139"/>
      <c r="H80" s="139"/>
      <c r="I80" s="139"/>
    </row>
    <row r="81" ht="66.75" customHeight="1"/>
  </sheetData>
  <sheetProtection/>
  <mergeCells count="13">
    <mergeCell ref="E11:E12"/>
    <mergeCell ref="F11:F12"/>
    <mergeCell ref="G11:G12"/>
    <mergeCell ref="A13:A77"/>
    <mergeCell ref="A79:G79"/>
    <mergeCell ref="A80:I80"/>
    <mergeCell ref="H11:I11"/>
    <mergeCell ref="A78:G78"/>
    <mergeCell ref="A8:I9"/>
    <mergeCell ref="A11:A12"/>
    <mergeCell ref="B11:B12"/>
    <mergeCell ref="C11:C12"/>
    <mergeCell ref="D11:D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Admin</cp:lastModifiedBy>
  <cp:lastPrinted>2017-12-13T01:38:22Z</cp:lastPrinted>
  <dcterms:created xsi:type="dcterms:W3CDTF">2009-12-08T03:06:20Z</dcterms:created>
  <dcterms:modified xsi:type="dcterms:W3CDTF">2017-12-13T01:44:12Z</dcterms:modified>
  <cp:category/>
  <cp:version/>
  <cp:contentType/>
  <cp:contentStatus/>
</cp:coreProperties>
</file>